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ELOTE DE SAUMONETTES" sheetId="1" r:id="rId1"/>
    <sheet name="Fumet de poisson reconstitue (c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<sst xmlns="http://schemas.openxmlformats.org/spreadsheetml/2006/main" count="40" uniqueCount="40">
  <si>
    <t>MATELOTE DE SAUMONETTES</t>
  </si>
  <si>
    <t>Annotations</t>
  </si>
  <si>
    <t>Quantité souhaitée</t>
  </si>
  <si>
    <t>pc</t>
  </si>
  <si>
    <t>référence : 100 pc</t>
  </si>
  <si>
    <t>MATELOTE DE SAUMONETTES  GRO_CDC_079</t>
  </si>
  <si>
    <t>Ingrédients</t>
  </si>
  <si>
    <t xml:space="preserve">    Saumonette pelée VDK</t>
  </si>
  <si>
    <t>kg</t>
  </si>
  <si>
    <t xml:space="preserve">    Persil haché IQF</t>
  </si>
  <si>
    <t xml:space="preserve">    Ail haché IQF</t>
  </si>
  <si>
    <t xml:space="preserve">    Fumet de poisson reconstitue (collectivite) — voir l'onglet "Fumet de poisson reconstitue (c"</t>
  </si>
  <si>
    <t>lt</t>
  </si>
  <si>
    <t xml:space="preserve">    Vin rouge de cuisson (table)</t>
  </si>
  <si>
    <t xml:space="preserve">    Fond brun de veau reconstitue (collectivite) — voir l'onglet "Fond brun de veau reconstitue ("</t>
  </si>
  <si>
    <t xml:space="preserve">    Concentré de tomate double</t>
  </si>
  <si>
    <t xml:space="preserve">    Beurre doux 82% MG plaquette</t>
  </si>
  <si>
    <t xml:space="preserve">    Farine de blé T55</t>
  </si>
  <si>
    <t xml:space="preserve">    Champignons hôtel pieds morceaux boîte 5/1</t>
  </si>
  <si>
    <t>u</t>
  </si>
  <si>
    <t xml:space="preserve">    Baguette tradition crue précuite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</si>
  <si>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</si>
  <si>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</si>
  <si>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</si>
  <si>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</si>
  <si>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</si>
  <si>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</si>
  <si>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</si>
  <si>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</si>
  <si>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</si>
  <si>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</si>
  <si>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</si>
  <si>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</si>
  <si>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</si>
  <si>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</si>
  <si>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</si>
  <si>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</si>
  <si>
    <t>Fond brun de veau reconstitue (collectivite)</t>
  </si>
  <si>
    <t>Fond brun de veau reconstitue (collectivite)  GRO-FOND-VEAU</t>
  </si>
  <si>
    <t xml:space="preserve">    Fonds Brun Lié (Knorr Professional)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</si>
</sst>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B2*0.0035</f>
        <v>0.35</v>
      </c>
      <c r="D7" t="s">
        <v>8</v>
      </c>
      <c r="E7" t="s" s="8"/>
    </row>
    <row r="8">
      <c r="A8"/>
      <c r="B8" t="s">
        <v>10</v>
      </c>
      <c r="C8" s="10">
        <f>B2*0.00075</f>
        <v>0.075</v>
      </c>
      <c r="D8" t="s">
        <v>8</v>
      </c>
      <c r="E8" t="s" s="8"/>
    </row>
    <row r="9">
      <c r="A9"/>
      <c r="B9" t="s">
        <v>11</v>
      </c>
      <c r="C9" s="10">
        <f>B2*0.1</f>
        <v>10</v>
      </c>
      <c r="D9" t="s">
        <v>12</v>
      </c>
      <c r="E9" t="s" s="8"/>
    </row>
    <row r="10">
      <c r="A10"/>
      <c r="B10" t="s">
        <v>13</v>
      </c>
      <c r="C10" s="10">
        <f>B2*0.05</f>
        <v>5</v>
      </c>
      <c r="D10" t="s">
        <v>12</v>
      </c>
      <c r="E10" t="s" s="8"/>
    </row>
    <row r="11">
      <c r="A11"/>
      <c r="B11" t="s">
        <v>14</v>
      </c>
      <c r="C11" s="10">
        <f>B2*0.06</f>
        <v>6</v>
      </c>
      <c r="D11" t="s">
        <v>12</v>
      </c>
      <c r="E11" t="s" s="8"/>
    </row>
    <row r="12">
      <c r="A12"/>
      <c r="B12" t="s">
        <v>15</v>
      </c>
      <c r="C12" s="10">
        <f>B2*0.004</f>
        <v>0.4</v>
      </c>
      <c r="D12" t="s">
        <v>8</v>
      </c>
      <c r="E12" t="s" s="8"/>
    </row>
    <row r="13">
      <c r="A13"/>
      <c r="B13" t="s">
        <v>16</v>
      </c>
      <c r="C13" s="10">
        <f>B2*0.0035</f>
        <v>0.35</v>
      </c>
      <c r="D13" t="s">
        <v>8</v>
      </c>
      <c r="E13" t="s" s="8"/>
    </row>
    <row r="14">
      <c r="A14"/>
      <c r="B14" t="s">
        <v>17</v>
      </c>
      <c r="C14" s="10">
        <f>B2*0.0035</f>
        <v>0.35</v>
      </c>
      <c r="D14" t="s">
        <v>8</v>
      </c>
      <c r="E14" t="s" s="8"/>
    </row>
    <row r="15">
      <c r="A15"/>
      <c r="B15" t="s">
        <v>18</v>
      </c>
      <c r="C15" s="10">
        <f>B2*0.03</f>
        <v>3</v>
      </c>
      <c r="D15" t="s">
        <v>19</v>
      </c>
      <c r="E15" t="s" s="8"/>
    </row>
    <row r="16">
      <c r="A16"/>
      <c r="B16" t="s">
        <v>20</v>
      </c>
      <c r="C16" s="10">
        <f>B2*0.03</f>
        <v>3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8"/>
      <c r="D18"/>
      <c r="E18" t="s" s="8"/>
    </row>
    <row r="19">
      <c r="A19" t="s" s="11">
        <v>22</v>
      </c>
      <c r="B19" t="inlineStr" s="12">
        <is>
          <t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C19"/>
      <c r="D19"/>
      <c r="E19" t="s" s="8"/>
    </row>
    <row r="20">
      <c r="A20" t="s" s="11">
        <v>23</v>
      </c>
      <c r="B20" t="inlineStr" s="12">
        <is>
          <t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C20"/>
      <c r="D20"/>
      <c r="E20" t="s" s="8"/>
    </row>
    <row r="21">
      <c r="A21" t="s" s="11">
        <v>24</v>
      </c>
      <c r="B21" t="inlineStr" s="12">
        <is>
          <t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C21"/>
      <c r="D21"/>
      <c r="E21" t="s" s="8"/>
    </row>
    <row r="22">
      <c r="A22" t="s" s="11">
        <v>25</v>
      </c>
      <c r="B22" t="inlineStr" s="12">
        <is>
          <t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26</v>
      </c>
      <c r="B23" t="inlineStr" s="12">
        <is>
          <t>Faire les toasts - Pendant la cuisson de la matelote,trancher le pain.Ranger les tranches de pain sur des plaques.Toaster au four à + 175 °C.A la sortie du four,au pinceau,enduire de beurre aillé.</t>
        </is>
      </c>
      <c r="C23"/>
      <c r="D23"/>
      <c r="E23" t="s" s="8"/>
    </row>
    <row r="24">
      <c r="A24" t="s" s="11">
        <v>27</v>
      </c>
      <c r="B24" t="inlineStr" s="12">
        <is>
          <t>[DRESSER] Dresser et servir - Dresser une portion de poisson sur l’assiette,garnir de champignons émincés et napper de sauce.Saupoudrer de persil haché et décoré d’un toast aillé.</t>
        </is>
      </c>
      <c r="C24"/>
      <c r="D24"/>
      <c r="E24" t="s" s="8"/>
    </row>
    <row r="25">
      <c r="A25" t="s" s="11">
        <v>28</v>
      </c>
      <c r="B25" t="inlineStr" s="12">
        <is>
          <t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10</v>
      </c>
      <c r="C2" t="s">
        <v>12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B2*0.985</f>
        <v>9.85</v>
      </c>
      <c r="D6" t="s">
        <v>12</v>
      </c>
      <c r="E6" t="s" s="8"/>
    </row>
    <row r="7">
      <c r="A7"/>
      <c r="B7" t="s">
        <v>35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31</v>
      </c>
      <c r="B2" s="14">
        <v>6</v>
      </c>
      <c r="C2" t="s">
        <v>12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5.85</v>
      </c>
      <c r="D6" t="s">
        <v>12</v>
      </c>
      <c r="E6" t="s" s="8"/>
    </row>
    <row r="7">
      <c r="A7"/>
      <c r="B7" t="s">
        <v>39</v>
      </c>
      <c r="C7" s="10">
        <f>B2*0.025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