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<sst xmlns="http://schemas.openxmlformats.org/spreadsheetml/2006/main" count="89" uniqueCount="89">
  <si>
    <t>Fiche technique</t>
  </si>
  <si>
    <t>Nom</t>
  </si>
  <si>
    <t>TARTE BOURDALOUE</t>
  </si>
  <si>
    <t>Code</t>
  </si>
  <si>
    <t>00000836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</si>
  <si>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</si>
  <si>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</si>
  <si>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</si>
  <si>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</si>
  <si>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</si>
  <si>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</si>
  <si>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</si>
  <si>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</si>
  <si>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</si>
  <si>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</si>
  <si>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</si>
  <si>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</si>
  <si>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</si>
  <si>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</si>
  <si>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</si>
  <si>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</si>
  <si>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</si>
  <si>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</si>
  <si>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</si>
  <si>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</si>
  <si>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</si>
  <si>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</si>
  <si>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</si>
  <si>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</si>
  <si>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</si>
  <si>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</si>
  <si>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</si>
  <si>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</si>
  <si>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00000045</t>
  </si>
  <si>
    <t>POIRES (BOITE 4/4)</t>
  </si>
  <si>
    <t>Conserves et compotes de fruits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</si>
  <si>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</si>
  <si>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</si>
  <si>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</si>
  <si>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</si>
  <si>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</si>
  <si>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</si>
  <si>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</si>
  <si>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00000048</t>
  </si>
  <si>
    <t>BEURRE</t>
  </si>
  <si>
    <t>Beurres et margarines</t>
  </si>
  <si>
    <t>00000047</t>
  </si>
  <si>
    <t>OEUF A3 (PRIX)</t>
  </si>
  <si>
    <t>Oeufs entiers</t>
  </si>
  <si>
    <t>00000052</t>
  </si>
  <si>
    <t>PaTE feuillete</t>
  </si>
  <si>
    <t>Pâtes prêtes à l'emploi</t>
  </si>
  <si>
    <t>00000735</t>
  </si>
  <si>
    <t>MOULES  TARTE (30 CM)</t>
  </si>
  <si>
    <t>Petit matériel (moules, plaques, vaisselle)</t>
  </si>
  <si>
    <t>Total</t>
  </si>
  <si>
    <t>Niveau</t>
  </si>
  <si>
    <t>Composant</t>
  </si>
  <si>
    <t>Type</t>
  </si>
  <si>
    <t>Quantité (pour 2 pc)</t>
  </si>
  <si>
    <t>recette</t>
  </si>
  <si>
    <t>Tartes et tartelettes</t>
  </si>
  <si>
    <t xml:space="preserve">    ↳ FOND DE TARTE FEUILLETÉE,25 CM.</t>
  </si>
  <si>
    <t>Appareils divers</t>
  </si>
  <si>
    <t xml:space="preserve">        ↳ MOULES  TARTE (30 CM)</t>
  </si>
  <si>
    <t>matiere</t>
  </si>
  <si>
    <t xml:space="preserve">        ↳ BEURRE</t>
  </si>
  <si>
    <t xml:space="preserve">        ↳ PaTE feuillete</t>
  </si>
  <si>
    <t xml:space="preserve">    ↳ CRÈME FRANGIPANE</t>
  </si>
  <si>
    <t xml:space="preserve">        ↳ BROYAGE D'AMANDES 50/50</t>
  </si>
  <si>
    <t xml:space="preserve">        ↳ OEUF (P)</t>
  </si>
  <si>
    <t>Conversions oeufs et ovoproduits</t>
  </si>
  <si>
    <t xml:space="preserve">            ↳ OEUF (ml)</t>
  </si>
  <si>
    <t>lt</t>
  </si>
  <si>
    <t xml:space="preserve">                ↳ OEUF A3 (PRIX)</t>
  </si>
  <si>
    <t xml:space="preserve">        ↳ FARINE (FLEUR DE FROMENT)</t>
  </si>
  <si>
    <t xml:space="preserve">    ↳ POIRES (BOITE 4/4)</t>
  </si>
  <si>
    <t>Recette</t>
  </si>
  <si>
    <t>#</t>
  </si>
  <si>
    <t>Verbe</t>
  </si>
  <si>
    <t>Étape</t>
  </si>
  <si>
    <t>Précision technique</t>
  </si>
  <si>
    <t>Durée</t>
  </si>
  <si>
    <t>FOND DE TARTE FEUILLETÉE,25 CM.</t>
  </si>
  <si>
    <t>CRÈME FRANGIPANE</t>
  </si>
  <si>
    <t>Fiche technique — TARTE BOURDALOUE</t>
  </si>
  <si>
    <t>TARTE BOURDALOUE  00000836</t>
  </si>
  <si>
    <t>↳ FOND DE TARTE FEUILLETÉE,25 CM.  00000740</t>
  </si>
  <si>
    <t>↳ CRÈME FRANGIPANE  00000909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</si>
</sst>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8.50437052</v>
      </c>
    </row>
    <row r="12">
      <c r="A12" t="s" s="4">
        <v>18</v>
      </c>
      <c r="B12" s="5">
        <v>4.25218526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8.50437052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E7*1.2395</f>
        <v>1.2395</v>
      </c>
    </row>
    <row r="8">
      <c r="A8" t="s" s="3">
        <v>36</v>
      </c>
      <c r="B8" t="s">
        <v>37</v>
      </c>
      <c r="C8" t="s">
        <v>38</v>
      </c>
      <c r="D8" s="10">
        <v>0.72</v>
      </c>
      <c r="E8" s="12">
        <f>D8*$B$2</f>
        <v>0.72</v>
      </c>
      <c r="F8" t="s">
        <v>39</v>
      </c>
      <c r="G8" s="5">
        <f>E8*3.3465666667</f>
        <v>2.409528</v>
      </c>
    </row>
    <row r="9">
      <c r="A9" t="s" s="3">
        <v>40</v>
      </c>
      <c r="B9" t="s">
        <v>41</v>
      </c>
      <c r="C9" t="s">
        <v>42</v>
      </c>
      <c r="D9" s="10">
        <v>0.18</v>
      </c>
      <c r="E9" s="12">
        <f>D9*$B$2</f>
        <v>0.18</v>
      </c>
      <c r="F9" t="s">
        <v>39</v>
      </c>
      <c r="G9" s="5">
        <f>E9*0.022064</f>
        <v>0.003972</v>
      </c>
    </row>
    <row r="10">
      <c r="A10" t="s" s="3">
        <v>43</v>
      </c>
      <c r="B10" t="s">
        <v>44</v>
      </c>
      <c r="C10" t="s">
        <v>45</v>
      </c>
      <c r="D10" s="10">
        <v>0.39</v>
      </c>
      <c r="E10" s="12">
        <f>D10*$B$2</f>
        <v>0.39</v>
      </c>
      <c r="F10" t="s">
        <v>39</v>
      </c>
      <c r="G10" s="5">
        <f>E10*3.9514</f>
        <v>1.541046</v>
      </c>
    </row>
    <row r="11">
      <c r="A11" t="s" s="3">
        <v>46</v>
      </c>
      <c r="B11" t="s">
        <v>47</v>
      </c>
      <c r="C11" t="s">
        <v>48</v>
      </c>
      <c r="D11" s="10">
        <v>6</v>
      </c>
      <c r="E11" s="12">
        <f>D11*$B$2</f>
        <v>6</v>
      </c>
      <c r="F11" t="s">
        <v>26</v>
      </c>
      <c r="G11" s="5">
        <f>E11*0.27</f>
        <v>1.62</v>
      </c>
    </row>
    <row r="12">
      <c r="A12" t="s" s="3">
        <v>49</v>
      </c>
      <c r="B12" t="s">
        <v>50</v>
      </c>
      <c r="C12" t="s">
        <v>51</v>
      </c>
      <c r="D12" s="10">
        <v>1</v>
      </c>
      <c r="E12" s="12">
        <f>D12*$B$2</f>
        <v>1</v>
      </c>
      <c r="F12" t="s">
        <v>26</v>
      </c>
      <c r="G12" s="5">
        <f>E12*1.690325</f>
        <v>1.690325</v>
      </c>
    </row>
    <row r="13">
      <c r="A13" t="s" s="3">
        <v>52</v>
      </c>
      <c r="B13" t="s">
        <v>53</v>
      </c>
      <c r="C13" t="s">
        <v>54</v>
      </c>
      <c r="D13" s="10">
        <v>2</v>
      </c>
      <c r="E13" s="12">
        <f>D13*$B$2</f>
        <v>2</v>
      </c>
      <c r="F13" t="s">
        <v>26</v>
      </c>
      <c r="G13" s="5">
        <f>E13*0</f>
        <v>0</v>
      </c>
    </row>
    <row r="14">
      <c r="A14"/>
      <c r="B14"/>
      <c r="C14"/>
      <c r="D14"/>
      <c r="E14"/>
      <c r="F14" t="s" s="4">
        <v>55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60</v>
      </c>
      <c r="D2" s="12">
        <v>2</v>
      </c>
      <c r="E2" t="s">
        <v>26</v>
      </c>
      <c r="F2" t="s">
        <v>61</v>
      </c>
    </row>
    <row r="3">
      <c r="A3">
        <v>1</v>
      </c>
      <c r="B3" t="s">
        <v>62</v>
      </c>
      <c r="C3" t="s">
        <v>60</v>
      </c>
      <c r="D3" s="12">
        <v>2</v>
      </c>
      <c r="E3" t="s">
        <v>26</v>
      </c>
      <c r="F3" t="s">
        <v>63</v>
      </c>
    </row>
    <row r="4">
      <c r="A4">
        <v>2</v>
      </c>
      <c r="B4" t="s">
        <v>64</v>
      </c>
      <c r="C4" t="s">
        <v>65</v>
      </c>
      <c r="D4" s="12">
        <v>2</v>
      </c>
      <c r="E4" t="s">
        <v>26</v>
      </c>
      <c r="F4" t="s">
        <v>54</v>
      </c>
    </row>
    <row r="5">
      <c r="A5">
        <v>2</v>
      </c>
      <c r="B5" t="s">
        <v>66</v>
      </c>
      <c r="C5" t="s">
        <v>65</v>
      </c>
      <c r="D5" s="12">
        <v>0.03</v>
      </c>
      <c r="E5" t="s">
        <v>39</v>
      </c>
      <c r="F5" t="s">
        <v>45</v>
      </c>
    </row>
    <row r="6">
      <c r="A6">
        <v>2</v>
      </c>
      <c r="B6" t="s">
        <v>67</v>
      </c>
      <c r="C6" t="s">
        <v>65</v>
      </c>
      <c r="D6" s="12">
        <v>1</v>
      </c>
      <c r="E6" t="s">
        <v>26</v>
      </c>
      <c r="F6" t="s">
        <v>51</v>
      </c>
    </row>
    <row r="7">
      <c r="A7">
        <v>1</v>
      </c>
      <c r="B7" t="s">
        <v>68</v>
      </c>
      <c r="C7" t="s">
        <v>60</v>
      </c>
      <c r="D7" s="12">
        <v>1.59</v>
      </c>
      <c r="E7" t="s">
        <v>39</v>
      </c>
      <c r="F7" t="s">
        <v>63</v>
      </c>
    </row>
    <row r="8">
      <c r="A8">
        <v>2</v>
      </c>
      <c r="B8" t="s">
        <v>66</v>
      </c>
      <c r="C8" t="s">
        <v>65</v>
      </c>
      <c r="D8" s="12">
        <v>0.36</v>
      </c>
      <c r="E8" t="s">
        <v>39</v>
      </c>
      <c r="F8" t="s">
        <v>45</v>
      </c>
    </row>
    <row r="9">
      <c r="A9">
        <v>2</v>
      </c>
      <c r="B9" t="s">
        <v>69</v>
      </c>
      <c r="C9" t="s">
        <v>65</v>
      </c>
      <c r="D9" s="12">
        <v>0.72</v>
      </c>
      <c r="E9" t="s">
        <v>39</v>
      </c>
      <c r="F9" t="s">
        <v>38</v>
      </c>
    </row>
    <row r="10">
      <c r="A10">
        <v>2</v>
      </c>
      <c r="B10" t="s">
        <v>70</v>
      </c>
      <c r="C10" t="s">
        <v>60</v>
      </c>
      <c r="D10" s="12">
        <v>6</v>
      </c>
      <c r="E10" t="s">
        <v>26</v>
      </c>
      <c r="F10" t="s">
        <v>71</v>
      </c>
    </row>
    <row r="11">
      <c r="A11">
        <v>3</v>
      </c>
      <c r="B11" t="s">
        <v>72</v>
      </c>
      <c r="C11" t="s">
        <v>60</v>
      </c>
      <c r="D11" s="12">
        <v>0.33</v>
      </c>
      <c r="E11" t="s">
        <v>73</v>
      </c>
      <c r="F11" t="s">
        <v>71</v>
      </c>
    </row>
    <row r="12">
      <c r="A12">
        <v>4</v>
      </c>
      <c r="B12" t="s">
        <v>74</v>
      </c>
      <c r="C12" t="s">
        <v>65</v>
      </c>
      <c r="D12" s="12">
        <v>6</v>
      </c>
      <c r="E12" t="s">
        <v>26</v>
      </c>
      <c r="F12" t="s">
        <v>48</v>
      </c>
    </row>
    <row r="13">
      <c r="A13">
        <v>2</v>
      </c>
      <c r="B13" t="s">
        <v>75</v>
      </c>
      <c r="C13" t="s">
        <v>65</v>
      </c>
      <c r="D13" s="12">
        <v>0.18</v>
      </c>
      <c r="E13" t="s">
        <v>39</v>
      </c>
      <c r="F13" t="s">
        <v>42</v>
      </c>
    </row>
    <row r="14">
      <c r="A14">
        <v>1</v>
      </c>
      <c r="B14" t="s">
        <v>76</v>
      </c>
      <c r="C14" t="s">
        <v>65</v>
      </c>
      <c r="D14" s="12">
        <v>1</v>
      </c>
      <c r="E14" t="s">
        <v>26</v>
      </c>
      <c r="F1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77</v>
      </c>
      <c r="B1" t="s" s="2">
        <v>78</v>
      </c>
      <c r="C1" t="s" s="2">
        <v>79</v>
      </c>
      <c r="D1" t="s" s="2">
        <v>80</v>
      </c>
      <c r="E1" t="s" s="2">
        <v>81</v>
      </c>
      <c r="F1" t="s" s="2">
        <v>82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83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84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85</v>
      </c>
      <c r="B1"/>
      <c r="C1"/>
      <c r="D1"/>
    </row>
    <row r="2">
      <c r="A2" t="str" s="15">
        <f>"00000836 · PAT.TARTES · référence : "&amp;Besoins!B3&amp;" "&amp;Besoins!C3&amp;" · multiplicateur réglable sur la feuille ""Besoins"""</f>
        <v>00000836 · PAT.TARTES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88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2026-10-30T17:40:29Z</dcterms:created>
  <dc:title>TARTE BOURDALOUE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2026-10-30T17:40:29Z</dcterms:modified>
  <cp:revision>1</cp:revision>
</cp:coreProperties>
</file>