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<sst xmlns="http://schemas.openxmlformats.org/spreadsheetml/2006/main" count="108" uniqueCount="108">
  <si>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</si>
  <si>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</si>
  <si>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FRICASSÉE DE POISSON</t>
  </si>
  <si>
    <t>Code</t>
  </si>
  <si>
    <t>GRO_CDC_072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</si>
  <si>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</si>
  <si>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</si>
  <si>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</si>
  <si>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</si>
  <si>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</si>
  <si>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</si>
  <si>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</si>
  <si>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</si>
  <si>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</si>
  <si>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</si>
  <si>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</si>
  <si>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</si>
  <si>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</si>
  <si>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</si>
  <si>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</si>
  <si>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</si>
  <si>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</si>
  <si>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</si>
  <si>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</si>
  <si>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</si>
  <si>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</si>
  <si>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</si>
  <si>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</si>
  <si>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</si>
  <si>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</si>
  <si>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</si>
  <si>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</si>
  <si>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</si>
  <si>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</si>
  <si>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</si>
  <si>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</si>
  <si>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</si>
  <si>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</si>
  <si>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</si>
  <si>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</si>
  <si>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</si>
  <si>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</si>
  <si>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</si>
  <si>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</si>
  <si>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</si>
  <si>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</si>
  <si>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</si>
  <si>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</si>
  <si>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</si>
  <si>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</si>
  <si>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</si>
  <si>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</si>
  <si>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</si>
  <si>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</si>
  <si>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</si>
  <si>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CRESSON-FRAIS</t>
  </si>
  <si>
    <t>Cresson frais</t>
  </si>
  <si>
    <t>Légumes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</si>
  <si>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</si>
  <si>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</si>
  <si>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</si>
  <si>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</si>
  <si>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</si>
  <si>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</si>
  <si>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</si>
  <si>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</si>
  <si>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</si>
  <si>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</si>
  <si>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</si>
  <si>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</si>
  <si>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</si>
  <si>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</si>
  <si>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</si>
  <si>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</si>
  <si>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</si>
  <si>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</si>
  <si>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</si>
  <si>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</si>
  <si>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Champignons hôtel pieds morceaux boîte 5/1</t>
  </si>
  <si>
    <t xml:space="preserve">    ↳ Cresson frais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</si>
  <si>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</si>
  <si>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</si>
  <si>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</si>
  <si>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</si>
  <si>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</si>
  <si>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</si>
  <si>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</si>
  <si>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</si>
  <si>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(prepa)</t>
  </si>
  <si>
    <t>ÉTUVER</t>
  </si>
  <si>
    <t>METTRE</t>
  </si>
  <si>
    <t>47 min (cuisson)</t>
  </si>
  <si>
    <t>MARQUER</t>
  </si>
  <si>
    <t>125 min (repos)</t>
  </si>
  <si>
    <t>DRESSER</t>
  </si>
  <si>
    <t>Dresser et servir - Dresser les morceaux de poisson à l’assiette,napper de sauce.Accompagner de riz pilaf,de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</si>
  <si>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</si>
  <si>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</si>
  <si>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</si>
  <si>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FRICASSÉE DE POISSON</t>
  </si>
  <si>
    <t>FRICASSÉE DE POISSON  GRO_CDC_072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</si>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</sst>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309.37275</v>
      </c>
    </row>
    <row r="12">
      <c r="A12" t="s" s="3">
        <v>16</v>
      </c>
      <c r="B12" s="4">
        <v>3.0937275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309.37275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E8*16.12</f>
        <v>32.24</v>
      </c>
    </row>
    <row r="9">
      <c r="A9" t="s">
        <v>39</v>
      </c>
      <c r="B9" t="s">
        <v>40</v>
      </c>
      <c r="C9" t="s">
        <v>41</v>
      </c>
      <c r="D9" s="9">
        <v>0.72</v>
      </c>
      <c r="E9" s="11">
        <f>D9*$B$2</f>
        <v>0.72</v>
      </c>
      <c r="F9" t="s">
        <v>42</v>
      </c>
      <c r="G9" s="4">
        <f>E9*0.56</f>
        <v>0.4032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42</v>
      </c>
      <c r="G10" s="4">
        <f>E10*30</f>
        <v>6</v>
      </c>
    </row>
    <row r="11">
      <c r="A11" t="s">
        <v>46</v>
      </c>
      <c r="B11" t="s">
        <v>47</v>
      </c>
      <c r="C11" t="s">
        <v>48</v>
      </c>
      <c r="D11" s="9">
        <v>0.15</v>
      </c>
      <c r="E11" s="11">
        <f>D11*$B$2</f>
        <v>0.15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42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42</v>
      </c>
      <c r="G14" s="4">
        <f>E14*4.2</f>
        <v>4.2</v>
      </c>
    </row>
    <row r="15">
      <c r="A15" t="s">
        <v>58</v>
      </c>
      <c r="B15" t="s">
        <v>59</v>
      </c>
      <c r="C15" t="s">
        <v>60</v>
      </c>
      <c r="D15" s="9">
        <v>16</v>
      </c>
      <c r="E15" s="11">
        <f>D15*$B$2</f>
        <v>16</v>
      </c>
      <c r="F15" t="s">
        <v>42</v>
      </c>
      <c r="G15" s="4">
        <f>E15*16.3</f>
        <v>260.8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16</v>
      </c>
      <c r="E3" t="s">
        <v>42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0.25</v>
      </c>
      <c r="E4" t="s">
        <v>42</v>
      </c>
      <c r="F4" t="s">
        <v>51</v>
      </c>
    </row>
    <row r="5">
      <c r="A5">
        <v>1</v>
      </c>
      <c r="B5" t="s">
        <v>71</v>
      </c>
      <c r="C5" t="s">
        <v>66</v>
      </c>
      <c r="D5" s="11">
        <v>10</v>
      </c>
      <c r="E5" t="s">
        <v>34</v>
      </c>
      <c r="F5" t="s">
        <v>72</v>
      </c>
    </row>
    <row r="6">
      <c r="A6">
        <v>2</v>
      </c>
      <c r="B6" t="s">
        <v>73</v>
      </c>
      <c r="C6" t="s">
        <v>69</v>
      </c>
      <c r="D6" s="11">
        <v>9.85</v>
      </c>
      <c r="E6" t="s">
        <v>34</v>
      </c>
      <c r="F6" t="s">
        <v>33</v>
      </c>
    </row>
    <row r="7">
      <c r="A7">
        <v>2</v>
      </c>
      <c r="B7" t="s">
        <v>74</v>
      </c>
      <c r="C7" t="s">
        <v>69</v>
      </c>
      <c r="D7" s="11">
        <v>0.15</v>
      </c>
      <c r="E7" t="s">
        <v>42</v>
      </c>
      <c r="F7" t="s">
        <v>48</v>
      </c>
    </row>
    <row r="8">
      <c r="A8">
        <v>1</v>
      </c>
      <c r="B8" t="s">
        <v>75</v>
      </c>
      <c r="C8" t="s">
        <v>69</v>
      </c>
      <c r="D8" s="11">
        <v>0.1</v>
      </c>
      <c r="E8" t="s">
        <v>42</v>
      </c>
      <c r="F8" t="s">
        <v>45</v>
      </c>
    </row>
    <row r="9">
      <c r="A9">
        <v>1</v>
      </c>
      <c r="B9" t="s">
        <v>76</v>
      </c>
      <c r="C9" t="s">
        <v>69</v>
      </c>
      <c r="D9" s="11">
        <v>2</v>
      </c>
      <c r="E9" t="s">
        <v>34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0.72</v>
      </c>
      <c r="E10" t="s">
        <v>42</v>
      </c>
      <c r="F10" t="s">
        <v>41</v>
      </c>
    </row>
    <row r="11">
      <c r="A11">
        <v>1</v>
      </c>
      <c r="B11" t="s">
        <v>78</v>
      </c>
      <c r="C11" t="s">
        <v>69</v>
      </c>
      <c r="D11" s="11">
        <v>2</v>
      </c>
      <c r="E11" t="s">
        <v>38</v>
      </c>
      <c r="F11" t="s">
        <v>37</v>
      </c>
    </row>
    <row r="12">
      <c r="A12">
        <v>1</v>
      </c>
      <c r="B12" t="s">
        <v>79</v>
      </c>
      <c r="C12" t="s">
        <v>69</v>
      </c>
      <c r="D12" s="11">
        <v>1</v>
      </c>
      <c r="E12" t="s">
        <v>42</v>
      </c>
      <c r="F12" t="s">
        <v>57</v>
      </c>
    </row>
    <row r="13">
      <c r="A13">
        <v>1</v>
      </c>
      <c r="B13" t="s">
        <v>75</v>
      </c>
      <c r="C13" t="s">
        <v>69</v>
      </c>
      <c r="D13" s="11">
        <v>0.1</v>
      </c>
      <c r="E13" t="s">
        <v>42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N 1 -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"GRO_CDC_072 · GRO.POISSONS · référence : "&amp;Besoins!B3&amp;" "&amp;Besoins!C3&amp;" · multiplicateur réglable sur la feuille ""Besoins"""</f>
        <v>GRO_CDC_072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N 1 -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102</v>
      </c>
      <c r="B6" t="str" s="14">
        <f>"[PRÉPARER] "&amp;Procedure!D3</f>
        <v>[PRÉPARER] 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v>
      </c>
      <c r="C6"/>
      <c r="D6"/>
    </row>
    <row r="7">
      <c r="A7" t="s" s="17">
        <v>103</v>
      </c>
      <c r="B7" t="str" s="14">
        <f>"[ÉTUVER] "&amp;Procedure!D4</f>
        <v>[ÉTUVER] 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v>
      </c>
      <c r="C7"/>
      <c r="D7"/>
    </row>
    <row r="8">
      <c r="A8" t="s" s="17">
        <v>104</v>
      </c>
      <c r="B8" t="str" s="14">
        <f>"[METTRE] "&amp;Procedure!D5</f>
        <v>[METTRE] 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v>
      </c>
      <c r="C8"/>
      <c r="D8"/>
    </row>
    <row r="9">
      <c r="A9" t="s" s="17">
        <v>105</v>
      </c>
      <c r="B9" t="str" s="14">
        <f>"[MARQUER] "&amp;Procedure!D6</f>
        <v>[MARQUER] 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v>
      </c>
      <c r="C9"/>
      <c r="D9"/>
    </row>
    <row r="10">
      <c r="A10" t="s" s="17">
        <v>106</v>
      </c>
      <c r="B10" t="str" s="14">
        <f>"[DRESSER] "&amp;Procedure!D7</f>
        <v>[DRESSER] Dresser et servir - Dresser les morceaux de poisson à l’assiette,napper de sauce.Accompagner de riz pilaf,de pommes vapeur,etc.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2026-09-15T14:15:11Z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2026-09-15T14:15:11Z</dcterms:modified>
  <cp:revision>1</cp:revision>
</cp:coreProperties>
</file>