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<sst xmlns="http://schemas.openxmlformats.org/spreadsheetml/2006/main" count="111" uniqueCount="111">
  <si>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</si>
  <si>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</si>
  <si>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FILETS DE POISSON</t>
  </si>
  <si>
    <t>Code</t>
  </si>
  <si>
    <t>GRO_CDC_070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</si>
  <si>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</si>
  <si>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</si>
  <si>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</si>
  <si>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</si>
  <si>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</si>
  <si>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</si>
  <si>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</si>
  <si>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</si>
  <si>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</si>
  <si>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</si>
  <si>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</si>
  <si>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</si>
  <si>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</si>
  <si>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</si>
  <si>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</si>
  <si>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</si>
  <si>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</si>
  <si>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</si>
  <si>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</si>
  <si>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</si>
  <si>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</si>
  <si>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</si>
  <si>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</si>
  <si>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</si>
  <si>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</si>
  <si>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</si>
  <si>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</si>
  <si>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</si>
  <si>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</si>
  <si>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</si>
  <si>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</si>
  <si>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</si>
  <si>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</si>
  <si>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</si>
  <si>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</si>
  <si>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</si>
  <si>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</si>
  <si>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</si>
  <si>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</si>
  <si>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</si>
  <si>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</si>
  <si>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</si>
  <si>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</si>
  <si>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</si>
  <si>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</si>
  <si>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</si>
  <si>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</si>
  <si>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</si>
  <si>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</si>
  <si>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</si>
  <si>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</si>
  <si>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</si>
  <si>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</si>
  <si>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RNM4G100920</t>
  </si>
  <si>
    <t>Échalotes émincées 4G</t>
  </si>
  <si>
    <t>Légumes 4ème et 5ème gamme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</si>
  <si>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</si>
  <si>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</si>
  <si>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</si>
  <si>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</si>
  <si>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</si>
  <si>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</si>
  <si>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</si>
  <si>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</si>
  <si>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</si>
  <si>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</si>
  <si>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</si>
  <si>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</si>
  <si>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Beurre doux 82% MG plaquette</t>
  </si>
  <si>
    <t xml:space="preserve">    ↳ PERSIL frisé U.E. botte</t>
  </si>
  <si>
    <t xml:space="preserve">    ↳ Échalotes émincées 4G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</si>
  <si>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</si>
  <si>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</si>
  <si>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</si>
  <si>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</si>
  <si>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</si>
  <si>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</si>
  <si>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</si>
  <si>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</si>
  <si>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</si>
  <si>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</si>
  <si>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</si>
  <si>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</si>
  <si>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</si>
  <si>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</si>
  <si>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</si>
  <si>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</si>
  <si>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103 min (prepa)</t>
  </si>
  <si>
    <t>ÉTUVER</t>
  </si>
  <si>
    <t>DÉTAILLER</t>
  </si>
  <si>
    <t>5 min (cuisson)</t>
  </si>
  <si>
    <t>MARQUER</t>
  </si>
  <si>
    <t>DRESSER</t>
  </si>
  <si>
    <t>Dresser et servir - Servir à l’assiette chaque portion nappée de sauce.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</si>
  <si>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</si>
  <si>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</si>
  <si>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</si>
  <si>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POISSON</t>
  </si>
  <si>
    <t>FILETS DE POISSON  GRO_CDC_070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</si>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</sst>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255.37946</v>
      </c>
    </row>
    <row r="12">
      <c r="A12" t="s" s="3">
        <v>16</v>
      </c>
      <c r="B12" s="4">
        <v>2.5537946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255.37946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11.82</v>
      </c>
      <c r="E8" s="11">
        <f>D8*$B$2</f>
        <v>11.82</v>
      </c>
      <c r="F8" t="s">
        <v>34</v>
      </c>
      <c r="G8" s="4">
        <f>E8*0.003</f>
        <v>0.03546</v>
      </c>
    </row>
    <row r="9">
      <c r="A9" t="s">
        <v>38</v>
      </c>
      <c r="B9" t="s">
        <v>39</v>
      </c>
      <c r="C9" t="s">
        <v>40</v>
      </c>
      <c r="D9" s="9">
        <v>0.9</v>
      </c>
      <c r="E9" s="11">
        <f>D9*$B$2</f>
        <v>0.9</v>
      </c>
      <c r="F9" t="s">
        <v>41</v>
      </c>
      <c r="G9" s="4">
        <f>E9*0.56</f>
        <v>0.504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41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0.18</v>
      </c>
      <c r="E11" s="11">
        <f>D11*$B$2</f>
        <v>0.18</v>
      </c>
      <c r="F11" t="s">
        <v>41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41</v>
      </c>
      <c r="G12" s="4">
        <f>E12*5.2</f>
        <v>1.3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34</v>
      </c>
      <c r="G13" s="4">
        <f>E13*2.2</f>
        <v>6.6</v>
      </c>
    </row>
    <row r="14">
      <c r="A14" t="s">
        <v>54</v>
      </c>
      <c r="B14" t="s">
        <v>55</v>
      </c>
      <c r="C14" t="s">
        <v>56</v>
      </c>
      <c r="D14" s="9">
        <v>0.4</v>
      </c>
      <c r="E14" s="11">
        <f>D14*$B$2</f>
        <v>0.4</v>
      </c>
      <c r="F14" t="s">
        <v>57</v>
      </c>
      <c r="G14" s="4">
        <f>E14*4.5</f>
        <v>1.8</v>
      </c>
    </row>
    <row r="15">
      <c r="A15" t="s">
        <v>58</v>
      </c>
      <c r="B15" t="s">
        <v>59</v>
      </c>
      <c r="C15" t="s">
        <v>60</v>
      </c>
      <c r="D15" s="9">
        <v>1</v>
      </c>
      <c r="E15" s="11">
        <f>D15*$B$2</f>
        <v>1</v>
      </c>
      <c r="F15" t="s">
        <v>41</v>
      </c>
      <c r="G15" s="4">
        <f>E15*8.34</f>
        <v>8.34</v>
      </c>
    </row>
    <row r="16">
      <c r="A16" t="s">
        <v>61</v>
      </c>
      <c r="B16" t="s">
        <v>62</v>
      </c>
      <c r="C16" t="s">
        <v>63</v>
      </c>
      <c r="D16" s="9">
        <v>14</v>
      </c>
      <c r="E16" s="11">
        <f>D16*$B$2</f>
        <v>14</v>
      </c>
      <c r="F16" t="s">
        <v>41</v>
      </c>
      <c r="G16" s="4">
        <f>E16*16.3</f>
        <v>228.2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14</v>
      </c>
      <c r="E3" t="s">
        <v>41</v>
      </c>
      <c r="F3" t="s">
        <v>63</v>
      </c>
    </row>
    <row r="4">
      <c r="A4">
        <v>1</v>
      </c>
      <c r="B4" t="s">
        <v>73</v>
      </c>
      <c r="C4" t="s">
        <v>72</v>
      </c>
      <c r="D4" s="11">
        <v>0.25</v>
      </c>
      <c r="E4" t="s">
        <v>41</v>
      </c>
      <c r="F4" t="s">
        <v>50</v>
      </c>
    </row>
    <row r="5">
      <c r="A5">
        <v>1</v>
      </c>
      <c r="B5" t="s">
        <v>74</v>
      </c>
      <c r="C5" t="s">
        <v>72</v>
      </c>
      <c r="D5" s="11">
        <v>0.4</v>
      </c>
      <c r="E5" t="s">
        <v>41</v>
      </c>
      <c r="F5" t="s">
        <v>56</v>
      </c>
    </row>
    <row r="6">
      <c r="A6">
        <v>1</v>
      </c>
      <c r="B6" t="s">
        <v>75</v>
      </c>
      <c r="C6" t="s">
        <v>72</v>
      </c>
      <c r="D6" s="11">
        <v>1</v>
      </c>
      <c r="E6" t="s">
        <v>41</v>
      </c>
      <c r="F6" t="s">
        <v>60</v>
      </c>
    </row>
    <row r="7">
      <c r="A7">
        <v>1</v>
      </c>
      <c r="B7" t="s">
        <v>76</v>
      </c>
      <c r="C7" t="s">
        <v>69</v>
      </c>
      <c r="D7" s="11">
        <v>12</v>
      </c>
      <c r="E7" t="s">
        <v>34</v>
      </c>
      <c r="F7" t="s">
        <v>77</v>
      </c>
    </row>
    <row r="8">
      <c r="A8">
        <v>2</v>
      </c>
      <c r="B8" t="s">
        <v>78</v>
      </c>
      <c r="C8" t="s">
        <v>72</v>
      </c>
      <c r="D8" s="11">
        <v>11.82</v>
      </c>
      <c r="E8" t="s">
        <v>34</v>
      </c>
      <c r="F8" t="s">
        <v>37</v>
      </c>
    </row>
    <row r="9">
      <c r="A9">
        <v>2</v>
      </c>
      <c r="B9" t="s">
        <v>79</v>
      </c>
      <c r="C9" t="s">
        <v>72</v>
      </c>
      <c r="D9" s="11">
        <v>0.18</v>
      </c>
      <c r="E9" t="s">
        <v>41</v>
      </c>
      <c r="F9" t="s">
        <v>47</v>
      </c>
    </row>
    <row r="10">
      <c r="A10">
        <v>1</v>
      </c>
      <c r="B10" t="s">
        <v>80</v>
      </c>
      <c r="C10" t="s">
        <v>72</v>
      </c>
      <c r="D10" s="11">
        <v>2</v>
      </c>
      <c r="E10" t="s">
        <v>34</v>
      </c>
      <c r="F10" t="s">
        <v>33</v>
      </c>
    </row>
    <row r="11">
      <c r="A11">
        <v>1</v>
      </c>
      <c r="B11" t="s">
        <v>81</v>
      </c>
      <c r="C11" t="s">
        <v>72</v>
      </c>
      <c r="D11" s="11">
        <v>0.1</v>
      </c>
      <c r="E11" t="s">
        <v>41</v>
      </c>
      <c r="F11" t="s">
        <v>44</v>
      </c>
    </row>
    <row r="12">
      <c r="A12">
        <v>1</v>
      </c>
      <c r="B12" t="s">
        <v>82</v>
      </c>
      <c r="C12" t="s">
        <v>72</v>
      </c>
      <c r="D12" s="11">
        <v>3</v>
      </c>
      <c r="E12" t="s">
        <v>34</v>
      </c>
      <c r="F12" t="s">
        <v>53</v>
      </c>
    </row>
    <row r="13">
      <c r="A13">
        <v>1</v>
      </c>
      <c r="B13" t="s">
        <v>83</v>
      </c>
      <c r="C13" t="s">
        <v>72</v>
      </c>
      <c r="D13" s="11">
        <v>0.9</v>
      </c>
      <c r="E13" t="s">
        <v>41</v>
      </c>
      <c r="F13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inlineStr" s="14">
        <is>
          <t>Confectionner le roux - Dans un rondeau,faire fondre le beurre.Ajouter la farine tamisée.Remuer au fouet. - Laisser cuire sans coloration.Au terme de la cuisson,le roux blanchit et devient mousseux.Réserver dans une calotte.</t>
        </is>
      </c>
      <c r="E4" t="s" s="14"/>
      <c r="F4"/>
    </row>
    <row r="5">
      <c r="A5" t="s">
        <v>2</v>
      </c>
      <c r="B5">
        <v>4</v>
      </c>
      <c r="C5" t="s">
        <v>94</v>
      </c>
      <c r="D5" t="inlineStr" s="14">
        <is>
          <t>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t>
        </is>
      </c>
      <c r="E6" t="s" s="14"/>
      <c r="F6"/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/>
    </row>
    <row r="8">
      <c r="A8" t="s">
        <v>99</v>
      </c>
      <c r="B8">
        <v>1</v>
      </c>
      <c r="C8" t="s">
        <v>100</v>
      </c>
      <c r="D8" t="s" s="14">
        <v>101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5">
        <f>"GRO_CDC_070 · GRO.POISSONS · référence : "&amp;Besoins!B3&amp;" "&amp;Besoins!C3&amp;" · multiplicateur réglable sur la feuille ""Besoins"""</f>
        <v>GRO_CDC_070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105</v>
      </c>
      <c r="B6" t="str" s="14">
        <f>"[PRÉPARER] "&amp;Procedure!D3</f>
        <v>[PRÉPARER] 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v>
      </c>
      <c r="C6"/>
      <c r="D6"/>
    </row>
    <row r="7">
      <c r="A7" t="s" s="17">
        <v>106</v>
      </c>
      <c r="B7" t="str" s="14">
        <f>"[ÉTUVER] "&amp;Procedure!D4</f>
        <v>[ÉTUVER] Confectionner le roux - Dans un rondeau,faire fondre le beurre.Ajouter la farine tamisée.Remuer au fouet. - Laisser cuire sans coloration.Au terme de la cuisson,le roux blanchit et devient mousseux.Réserver dans une calotte.</v>
      </c>
      <c r="C7"/>
      <c r="D7"/>
    </row>
    <row r="8">
      <c r="A8" t="s" s="17">
        <v>107</v>
      </c>
      <c r="B8" t="str" s="14">
        <f>"[DÉTAILLER] "&amp;Procedure!D5</f>
        <v>[DÉTAILLER] 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v>
      </c>
      <c r="C8"/>
      <c r="D8"/>
    </row>
    <row r="9">
      <c r="A9" t="s" s="17">
        <v>108</v>
      </c>
      <c r="B9" t="str" s="14">
        <f>"[MARQUER] "&amp;Procedure!D6</f>
        <v>[MARQUER] 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v>
      </c>
      <c r="C9"/>
      <c r="D9"/>
    </row>
    <row r="10">
      <c r="A10" t="s" s="17">
        <v>109</v>
      </c>
      <c r="B10" t="str" s="14">
        <f>"[DRESSER] "&amp;Procedure!D7</f>
        <v>[DRESSER] Dresser et servir - Servir à l’assiette chaque portion nappée de sauce.</v>
      </c>
      <c r="C10"/>
      <c r="D10"/>
    </row>
    <row r="11">
      <c r="A11"/>
      <c r="B11"/>
      <c r="C11"/>
      <c r="D11"/>
    </row>
    <row r="12">
      <c r="A12" t="s" s="16">
        <v>110</v>
      </c>
      <c r="B12"/>
      <c r="C12"/>
      <c r="D12"/>
    </row>
    <row r="13">
      <c r="A13" t="s" s="17">
        <v>104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2026-08-01T00:01:32Z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2026-08-01T00:01:32Z</dcterms:modified>
  <cp:revision>1</cp:revision>
</cp:coreProperties>
</file>