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<sst xmlns="http://schemas.openxmlformats.org/spreadsheetml/2006/main" count="115" uniqueCount="115">
  <si>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</si>
  <si>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</si>
  <si>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DE POISSON BONNE FEMME</t>
  </si>
  <si>
    <t>Code</t>
  </si>
  <si>
    <t>GRO_CDC_070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</si>
  <si>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</si>
  <si>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</si>
  <si>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</si>
  <si>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</si>
  <si>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</si>
  <si>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</si>
  <si>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</si>
  <si>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</si>
  <si>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</si>
  <si>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</si>
  <si>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</si>
  <si>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</si>
  <si>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</si>
  <si>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</si>
  <si>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</si>
  <si>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</si>
  <si>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</si>
  <si>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</si>
  <si>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</si>
  <si>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</si>
  <si>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</si>
  <si>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</si>
  <si>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</si>
  <si>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</si>
  <si>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</si>
  <si>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</si>
  <si>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</si>
  <si>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</si>
  <si>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</si>
  <si>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</si>
  <si>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</si>
  <si>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</si>
  <si>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</si>
  <si>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</si>
  <si>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</si>
  <si>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</si>
  <si>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</si>
  <si>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</si>
  <si>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</si>
  <si>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</si>
  <si>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</si>
  <si>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</si>
  <si>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</si>
  <si>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</si>
  <si>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</si>
  <si>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</si>
  <si>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</si>
  <si>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</si>
  <si>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</si>
  <si>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</si>
  <si>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</si>
  <si>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</si>
  <si>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</si>
  <si>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</si>
  <si>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</si>
  <si>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</si>
  <si>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</si>
  <si>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</si>
  <si>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</si>
  <si>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</si>
  <si>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</si>
  <si>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</si>
  <si>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</si>
  <si>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</si>
  <si>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</si>
  <si>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</si>
  <si>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</si>
  <si>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</si>
  <si>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</si>
  <si>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</si>
  <si>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</si>
  <si>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Persil haché IQF</t>
  </si>
  <si>
    <t xml:space="preserve">    ↳ Échalotes émincées 4G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</si>
  <si>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</si>
  <si>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</si>
  <si>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</si>
  <si>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</si>
  <si>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</si>
  <si>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</si>
  <si>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</si>
  <si>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</si>
  <si>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Duxelles de champignons dehydratee</t>
  </si>
  <si>
    <t>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</si>
  <si>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</si>
  <si>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</si>
  <si>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</si>
  <si>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</si>
  <si>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</si>
  <si>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</si>
  <si>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</si>
  <si>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</si>
  <si>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</si>
  <si>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</si>
  <si>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</si>
  <si>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</si>
  <si>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</si>
  <si>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</si>
  <si>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</si>
  <si>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</si>
  <si>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</si>
  <si>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</si>
  <si>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 BONNE FEMME</t>
  </si>
  <si>
    <t>FILETS DE POISSON BONNE FEMME  GRO_CDC_070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</si>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</sst>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286.40746</v>
      </c>
    </row>
    <row r="12">
      <c r="A12" t="s" s="3">
        <v>16</v>
      </c>
      <c r="B12" s="4">
        <v>2.8640746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286.40746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11.82</v>
      </c>
      <c r="E8" s="11">
        <f>D8*$B$2</f>
        <v>11.82</v>
      </c>
      <c r="F8" t="s">
        <v>34</v>
      </c>
      <c r="G8" s="4">
        <f>E8*0.003</f>
        <v>0.03546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E9*15</f>
        <v>30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E10*0.56</f>
        <v>0.504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0.18</v>
      </c>
      <c r="E12" s="11">
        <f>D12*$B$2</f>
        <v>0.18</v>
      </c>
      <c r="F12" t="s">
        <v>41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41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34</v>
      </c>
      <c r="G14" s="4">
        <f>E14*2.2</f>
        <v>6.6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41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0.4</v>
      </c>
      <c r="E16" s="11">
        <f>D16*$B$2</f>
        <v>0.4</v>
      </c>
      <c r="F16" t="s">
        <v>41</v>
      </c>
      <c r="G16" s="4">
        <f>E16*7.07</f>
        <v>2.828</v>
      </c>
    </row>
    <row r="17">
      <c r="A17" t="s">
        <v>63</v>
      </c>
      <c r="B17" t="s">
        <v>64</v>
      </c>
      <c r="C17" t="s">
        <v>65</v>
      </c>
      <c r="D17" s="9">
        <v>14</v>
      </c>
      <c r="E17" s="11">
        <f>D17*$B$2</f>
        <v>14</v>
      </c>
      <c r="F17" t="s">
        <v>41</v>
      </c>
      <c r="G17" s="4">
        <f>E17*16.3</f>
        <v>228.2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41</v>
      </c>
      <c r="F3" t="s">
        <v>65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41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0.4</v>
      </c>
      <c r="E5" t="s">
        <v>41</v>
      </c>
      <c r="F5" t="s">
        <v>62</v>
      </c>
    </row>
    <row r="6">
      <c r="A6">
        <v>1</v>
      </c>
      <c r="B6" t="s">
        <v>77</v>
      </c>
      <c r="C6" t="s">
        <v>74</v>
      </c>
      <c r="D6" s="11">
        <v>1</v>
      </c>
      <c r="E6" t="s">
        <v>41</v>
      </c>
      <c r="F6" t="s">
        <v>59</v>
      </c>
    </row>
    <row r="7">
      <c r="A7">
        <v>1</v>
      </c>
      <c r="B7" t="s">
        <v>78</v>
      </c>
      <c r="C7" t="s">
        <v>71</v>
      </c>
      <c r="D7" s="11">
        <v>12</v>
      </c>
      <c r="E7" t="s">
        <v>34</v>
      </c>
      <c r="F7" t="s">
        <v>79</v>
      </c>
    </row>
    <row r="8">
      <c r="A8">
        <v>2</v>
      </c>
      <c r="B8" t="s">
        <v>80</v>
      </c>
      <c r="C8" t="s">
        <v>74</v>
      </c>
      <c r="D8" s="11">
        <v>11.82</v>
      </c>
      <c r="E8" t="s">
        <v>34</v>
      </c>
      <c r="F8" t="s">
        <v>37</v>
      </c>
    </row>
    <row r="9">
      <c r="A9">
        <v>2</v>
      </c>
      <c r="B9" t="s">
        <v>81</v>
      </c>
      <c r="C9" t="s">
        <v>74</v>
      </c>
      <c r="D9" s="11">
        <v>0.18</v>
      </c>
      <c r="E9" t="s">
        <v>41</v>
      </c>
      <c r="F9" t="s">
        <v>50</v>
      </c>
    </row>
    <row r="10">
      <c r="A10">
        <v>1</v>
      </c>
      <c r="B10" t="s">
        <v>82</v>
      </c>
      <c r="C10" t="s">
        <v>74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41</v>
      </c>
      <c r="F11" t="s">
        <v>47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34</v>
      </c>
      <c r="F12" t="s">
        <v>56</v>
      </c>
    </row>
    <row r="13">
      <c r="A13">
        <v>1</v>
      </c>
      <c r="B13" t="s">
        <v>85</v>
      </c>
      <c r="C13" t="s">
        <v>74</v>
      </c>
      <c r="D13" s="11">
        <v>0.9</v>
      </c>
      <c r="E13" t="s">
        <v>41</v>
      </c>
      <c r="F13" t="s">
        <v>44</v>
      </c>
    </row>
    <row r="14">
      <c r="A14">
        <v>1</v>
      </c>
      <c r="B14" t="s">
        <v>86</v>
      </c>
      <c r="C14" t="s">
        <v>74</v>
      </c>
      <c r="D14" s="11">
        <v>2</v>
      </c>
      <c r="E14" t="s">
        <v>87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 t="s" s="14"/>
      <c r="F4"/>
    </row>
    <row r="5">
      <c r="A5" t="s">
        <v>2</v>
      </c>
      <c r="B5">
        <v>4</v>
      </c>
      <c r="C5" t="s">
        <v>98</v>
      </c>
      <c r="D5" t="inlineStr" s="14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"GRO_CDC_070 · GRO.POISSONS · référence : "&amp;Besoins!B3&amp;" "&amp;Besoins!C3&amp;" · multiplicateur réglable sur la feuille ""Besoins"""</f>
        <v>GRO_CDC_070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109</v>
      </c>
      <c r="B6" t="str" s="14">
        <f>"[PRÉPARER] "&amp;Procedure!D3</f>
        <v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v>
      </c>
      <c r="C6"/>
      <c r="D6"/>
    </row>
    <row r="7">
      <c r="A7" t="s" s="17">
        <v>110</v>
      </c>
      <c r="B7" t="str" s="14">
        <f>"[ÉTUVER] "&amp;Procedure!D4</f>
        <v>[ÉTUVER] Confectionner le roux - Dans un rondeau,faire fondre le beurre.Ajouter la farine tamisée.Remuer au fouet. - Laisser cuire sans coloration.Au terme de la cuisson,le roux blanchit et devient mousseux.Réserver dans une calotte.</v>
      </c>
      <c r="C7"/>
      <c r="D7"/>
    </row>
    <row r="8">
      <c r="A8" t="s" s="17">
        <v>111</v>
      </c>
      <c r="B8" t="str" s="14">
        <f>"[DÉTAILLER] "&amp;Procedure!D5</f>
        <v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v>
      </c>
      <c r="C8"/>
      <c r="D8"/>
    </row>
    <row r="9">
      <c r="A9" t="s" s="17">
        <v>112</v>
      </c>
      <c r="B9" t="str" s="14">
        <f>"[MARQUER] "&amp;Procedure!D6</f>
        <v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v>
      </c>
      <c r="C9"/>
      <c r="D9"/>
    </row>
    <row r="10">
      <c r="A10" t="s" s="17">
        <v>113</v>
      </c>
      <c r="B10" t="str" s="14">
        <f>"[DRESSER] "&amp;Procedure!D7</f>
        <v>[DRESSER] Dresser et servir - Servir à l’assiette chaque portion nappée de sauce.</v>
      </c>
      <c r="C10"/>
      <c r="D10"/>
    </row>
    <row r="11">
      <c r="A11"/>
      <c r="B11"/>
      <c r="C11"/>
      <c r="D11"/>
    </row>
    <row r="12">
      <c r="A12" t="s" s="16">
        <v>114</v>
      </c>
      <c r="B12"/>
      <c r="C12"/>
      <c r="D12"/>
    </row>
    <row r="13">
      <c r="A13" t="s" s="17">
        <v>108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2026-09-15T14:52:37Z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2026-09-15T14:52:37Z</dcterms:modified>
  <cp:revision>1</cp:revision>
</cp:coreProperties>
</file>