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<sst xmlns="http://schemas.openxmlformats.org/spreadsheetml/2006/main" count="96" uniqueCount="96">
  <si>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</si>
  <si>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</si>
  <si>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PAVÉS DE SAUMON À L’UNILATÉRAL</t>
  </si>
  <si>
    <t>Code</t>
  </si>
  <si>
    <t>GRO_CDC_065</t>
  </si>
  <si>
    <t>Classe</t>
  </si>
  <si>
    <t>Poissons collectivité (GRO.POISSONS)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</si>
  <si>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</si>
  <si>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</si>
  <si>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</si>
  <si>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</si>
  <si>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</si>
  <si>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</si>
  <si>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</si>
  <si>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</si>
  <si>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</si>
  <si>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</si>
  <si>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</si>
  <si>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</si>
  <si>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</si>
  <si>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</si>
  <si>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</si>
  <si>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</si>
  <si>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</si>
  <si>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</si>
  <si>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</si>
  <si>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</si>
  <si>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</si>
  <si>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</si>
  <si>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</si>
  <si>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</si>
  <si>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</si>
  <si>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00000224</t>
  </si>
  <si>
    <t>CITRON</t>
  </si>
  <si>
    <t>FRUIT FRAIS</t>
  </si>
  <si>
    <t>kg</t>
  </si>
  <si>
    <t>00000054</t>
  </si>
  <si>
    <t>CITRON PULCO (JUS)</t>
  </si>
  <si>
    <t>lt</t>
  </si>
  <si>
    <t>POIVRE-SETCHOUAN</t>
  </si>
  <si>
    <t>Poivre de Setchouan</t>
  </si>
  <si>
    <t>Épices en poudre et graines</t>
  </si>
  <si>
    <t>EPI-POIVRE-NOIR</t>
  </si>
  <si>
    <t>Poivre noir moulu</t>
  </si>
  <si>
    <t>BEU-DOUX</t>
  </si>
  <si>
    <t>Beurre doux 82% MG plaquette</t>
  </si>
  <si>
    <t>Beurres et margarines</t>
  </si>
  <si>
    <t>00POT_MP023</t>
  </si>
  <si>
    <t>Persil plat</t>
  </si>
  <si>
    <t>Légumes</t>
  </si>
  <si>
    <t>RNM0680502</t>
  </si>
  <si>
    <t>SAUMON frais (filet) tranche aquaculture 3-4kg U.E.</t>
  </si>
  <si>
    <t>Poissons filets</t>
  </si>
  <si>
    <t>SEL-GROS</t>
  </si>
  <si>
    <t>Gros sel de mer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</si>
  <si>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</si>
  <si>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</si>
  <si>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</si>
  <si>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</si>
  <si>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</si>
  <si>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</si>
  <si>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</si>
  <si>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</si>
  <si>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SAUMON frais (filet) tranche aquaculture 3-4kg U.E.</t>
  </si>
  <si>
    <t>matiere</t>
  </si>
  <si>
    <t xml:space="preserve">    ↳ Beurre doux 82% MG plaquette</t>
  </si>
  <si>
    <t xml:space="preserve">    ↳ Gros sel de mer</t>
  </si>
  <si>
    <t xml:space="preserve">    ↳ Poivre noir moulu</t>
  </si>
  <si>
    <t xml:space="preserve">    ↳ CITRON PULCO (JUS)</t>
  </si>
  <si>
    <t xml:space="preserve">    ↳ Poivre de Setchouan</t>
  </si>
  <si>
    <t xml:space="preserve">    ↳ CITRON (P)</t>
  </si>
  <si>
    <t>Conversions fruits frais (P→K)</t>
  </si>
  <si>
    <t xml:space="preserve">        ↳ CITRON</t>
  </si>
  <si>
    <t xml:space="preserve">    ↳ Persil plat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</si>
  <si>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</si>
  <si>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</si>
  <si>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</si>
  <si>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</si>
  <si>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</si>
  <si>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</si>
  <si>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</si>
  <si>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</si>
  <si>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95 min (cuisson)</t>
  </si>
  <si>
    <t>SAUTER</t>
  </si>
  <si>
    <t>2 min (cuisson)</t>
  </si>
  <si>
    <t>CUIRE</t>
  </si>
  <si>
    <t>DRESSER</t>
  </si>
  <si>
    <t>4 min (cuisson)</t>
  </si>
  <si>
    <t>Fiche technique — PAVÉS DE SAUMON À L’UNILATÉRAL</t>
  </si>
  <si>
    <t>PAVÉS DE SAUMON À L’UNILATÉRAL  GRO_CDC_065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</si>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</sst>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253.74203571429</v>
      </c>
    </row>
    <row r="12">
      <c r="A12" t="s" s="3">
        <v>17</v>
      </c>
      <c r="B12" s="4">
        <v>2.5374203571429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253.74203571429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25</v>
      </c>
      <c r="E7" s="11">
        <f>D7*$B$2</f>
        <v>25</v>
      </c>
      <c r="F7" t="s">
        <v>35</v>
      </c>
      <c r="G7" s="4">
        <f>E7*1.09074</f>
        <v>27.2685</v>
      </c>
    </row>
    <row r="8">
      <c r="A8" t="s" s="12">
        <v>36</v>
      </c>
      <c r="B8" t="s">
        <v>37</v>
      </c>
      <c r="C8" t="s">
        <v>34</v>
      </c>
      <c r="D8" s="9">
        <v>0.25</v>
      </c>
      <c r="E8" s="11">
        <f>D8*$B$2</f>
        <v>0.25</v>
      </c>
      <c r="F8" t="s">
        <v>38</v>
      </c>
      <c r="G8" s="4">
        <f>E8*3.6741428571</f>
        <v>0.918536</v>
      </c>
    </row>
    <row r="9">
      <c r="A9" t="s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35</v>
      </c>
      <c r="G9" s="4">
        <f>E9*45</f>
        <v>4.5</v>
      </c>
    </row>
    <row r="10">
      <c r="A10" t="s">
        <v>42</v>
      </c>
      <c r="B10" t="s">
        <v>43</v>
      </c>
      <c r="C10" t="s">
        <v>41</v>
      </c>
      <c r="D10" s="9">
        <v>0.1</v>
      </c>
      <c r="E10" s="11">
        <f>D10*$B$2</f>
        <v>0.1</v>
      </c>
      <c r="F10" t="s">
        <v>35</v>
      </c>
      <c r="G10" s="4">
        <f>E10*12.5</f>
        <v>1.25</v>
      </c>
    </row>
    <row r="11">
      <c r="A11" t="s">
        <v>44</v>
      </c>
      <c r="B11" t="s">
        <v>45</v>
      </c>
      <c r="C11" t="s">
        <v>46</v>
      </c>
      <c r="D11" s="9">
        <v>1.75</v>
      </c>
      <c r="E11" s="11">
        <f>D11*$B$2</f>
        <v>1.75</v>
      </c>
      <c r="F11" t="s">
        <v>35</v>
      </c>
      <c r="G11" s="4">
        <f>E11*5.2</f>
        <v>9.1</v>
      </c>
    </row>
    <row r="12">
      <c r="A12" t="s">
        <v>47</v>
      </c>
      <c r="B12" t="s">
        <v>48</v>
      </c>
      <c r="C12" t="s">
        <v>49</v>
      </c>
      <c r="D12" s="9">
        <v>0.1</v>
      </c>
      <c r="E12" s="11">
        <f>D12*$B$2</f>
        <v>0.1</v>
      </c>
      <c r="F12" t="s">
        <v>35</v>
      </c>
      <c r="G12" s="4">
        <f>E12*6</f>
        <v>0.6</v>
      </c>
    </row>
    <row r="13">
      <c r="A13" t="s">
        <v>50</v>
      </c>
      <c r="B13" t="s">
        <v>51</v>
      </c>
      <c r="C13" t="s">
        <v>52</v>
      </c>
      <c r="D13" s="9">
        <v>15</v>
      </c>
      <c r="E13" s="11">
        <f>D13*$B$2</f>
        <v>15</v>
      </c>
      <c r="F13" t="s">
        <v>35</v>
      </c>
      <c r="G13" s="4">
        <f>E13*14</f>
        <v>210</v>
      </c>
    </row>
    <row r="14">
      <c r="A14" t="s">
        <v>53</v>
      </c>
      <c r="B14" t="s">
        <v>54</v>
      </c>
      <c r="C14" t="s">
        <v>55</v>
      </c>
      <c r="D14" s="9">
        <v>0.25</v>
      </c>
      <c r="E14" s="11">
        <f>D14*$B$2</f>
        <v>0.25</v>
      </c>
      <c r="F14" t="s">
        <v>35</v>
      </c>
      <c r="G14" s="4">
        <f>E14*0.42</f>
        <v>0.105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100</v>
      </c>
      <c r="E2" t="s">
        <v>25</v>
      </c>
      <c r="F2" t="s">
        <v>62</v>
      </c>
    </row>
    <row r="3">
      <c r="A3">
        <v>1</v>
      </c>
      <c r="B3" t="s">
        <v>63</v>
      </c>
      <c r="C3" t="s">
        <v>64</v>
      </c>
      <c r="D3" s="11">
        <v>15</v>
      </c>
      <c r="E3" t="s">
        <v>35</v>
      </c>
      <c r="F3" t="s">
        <v>52</v>
      </c>
    </row>
    <row r="4">
      <c r="A4">
        <v>1</v>
      </c>
      <c r="B4" t="s">
        <v>65</v>
      </c>
      <c r="C4" t="s">
        <v>64</v>
      </c>
      <c r="D4" s="11">
        <v>0.25</v>
      </c>
      <c r="E4" t="s">
        <v>35</v>
      </c>
      <c r="F4" t="s">
        <v>46</v>
      </c>
    </row>
    <row r="5">
      <c r="A5">
        <v>1</v>
      </c>
      <c r="B5" t="s">
        <v>66</v>
      </c>
      <c r="C5" t="s">
        <v>64</v>
      </c>
      <c r="D5" s="11">
        <v>0.25</v>
      </c>
      <c r="E5" t="s">
        <v>35</v>
      </c>
      <c r="F5" t="s">
        <v>55</v>
      </c>
    </row>
    <row r="6">
      <c r="A6">
        <v>1</v>
      </c>
      <c r="B6" t="s">
        <v>67</v>
      </c>
      <c r="C6" t="s">
        <v>64</v>
      </c>
      <c r="D6" s="11">
        <v>0.1</v>
      </c>
      <c r="E6" t="s">
        <v>35</v>
      </c>
      <c r="F6" t="s">
        <v>41</v>
      </c>
    </row>
    <row r="7">
      <c r="A7">
        <v>1</v>
      </c>
      <c r="B7" t="s">
        <v>68</v>
      </c>
      <c r="C7" t="s">
        <v>64</v>
      </c>
      <c r="D7" s="11">
        <v>0.25</v>
      </c>
      <c r="E7" t="s">
        <v>38</v>
      </c>
      <c r="F7" t="s">
        <v>34</v>
      </c>
    </row>
    <row r="8">
      <c r="A8">
        <v>1</v>
      </c>
      <c r="B8" t="s">
        <v>65</v>
      </c>
      <c r="C8" t="s">
        <v>64</v>
      </c>
      <c r="D8" s="11">
        <v>0.25</v>
      </c>
      <c r="E8" t="s">
        <v>35</v>
      </c>
      <c r="F8" t="s">
        <v>46</v>
      </c>
    </row>
    <row r="9">
      <c r="A9">
        <v>1</v>
      </c>
      <c r="B9" t="s">
        <v>65</v>
      </c>
      <c r="C9" t="s">
        <v>64</v>
      </c>
      <c r="D9" s="11">
        <v>1.25</v>
      </c>
      <c r="E9" t="s">
        <v>35</v>
      </c>
      <c r="F9" t="s">
        <v>46</v>
      </c>
    </row>
    <row r="10">
      <c r="A10">
        <v>1</v>
      </c>
      <c r="B10" t="s">
        <v>69</v>
      </c>
      <c r="C10" t="s">
        <v>64</v>
      </c>
      <c r="D10" s="11">
        <v>0.1</v>
      </c>
      <c r="E10" t="s">
        <v>35</v>
      </c>
      <c r="F10" t="s">
        <v>41</v>
      </c>
    </row>
    <row r="11">
      <c r="A11">
        <v>1</v>
      </c>
      <c r="B11" t="s">
        <v>70</v>
      </c>
      <c r="C11" t="s">
        <v>61</v>
      </c>
      <c r="D11" s="11">
        <v>25</v>
      </c>
      <c r="E11" t="s">
        <v>25</v>
      </c>
      <c r="F11" t="s">
        <v>71</v>
      </c>
    </row>
    <row r="12">
      <c r="A12">
        <v>2</v>
      </c>
      <c r="B12" t="s">
        <v>72</v>
      </c>
      <c r="C12" t="s">
        <v>64</v>
      </c>
      <c r="D12" s="11">
        <v>25</v>
      </c>
      <c r="E12" t="s">
        <v>35</v>
      </c>
      <c r="F12" t="s">
        <v>34</v>
      </c>
    </row>
    <row r="13">
      <c r="A13">
        <v>1</v>
      </c>
      <c r="B13" t="s">
        <v>73</v>
      </c>
      <c r="C13" t="s">
        <v>64</v>
      </c>
      <c r="D13" s="11">
        <v>0.1</v>
      </c>
      <c r="E13" t="s">
        <v>35</v>
      </c>
      <c r="F13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inlineStr" s="14">
        <is>
          <t>Mise en place du poste de travail - Vérifier les D.L.C.,peser les denrées,sélectionner le matériel. - Désinfecter le matériel et le poste de travail suivant les protocoles. - Mettre en fonction l’armoire de maintien en température chaude.</t>
        </is>
      </c>
      <c r="E2" t="s" s="14"/>
      <c r="F2"/>
    </row>
    <row r="3">
      <c r="A3" t="s">
        <v>2</v>
      </c>
      <c r="B3">
        <v>2</v>
      </c>
      <c r="C3" t="s">
        <v>81</v>
      </c>
      <c r="D3" t="inlineStr" s="14">
        <is>
          <t>Préparations préliminaires - Déconditionner et décongeler les pavés de saumon suivant la procédure.Réserver au froid. - Dans une calotte,faire fondre les 250 g de beurre. - Au pinceau,beurrer le fond de 7 bacs GN 1/1 H 25. - Chemiser le fond des bacs,en faisant adhérer au beurre,une feuille de papier sulfurisé. - Au four à chaleur sèche,sur une plaque de pâtisserie GN 1/1,torréfier légèrement le poivre de setchouan. - Au rouleau,écraser grossièrement le poivre de setchouan.Réserver dans une petite calotte. - Laver,désinfecter et effeuiller le persil plat ou la coriandre.Réserver au froid. - Laver,désinfecter et couper les citrons en quartiers.Réserver les quartiers dans un bac GN 1/1 H 45 filmé.</t>
        </is>
      </c>
      <c r="E3" t="s" s="14"/>
      <c r="F3" t="s">
        <v>82</v>
      </c>
    </row>
    <row r="4">
      <c r="A4" t="s">
        <v>2</v>
      </c>
      <c r="B4">
        <v>3</v>
      </c>
      <c r="C4" t="s">
        <v>83</v>
      </c>
      <c r="D4" t="inlineStr" s="14">
        <is>
          <t>Marquer la cuisson du saumon - En sauteuse,à l’huile et au beurre,marquer vivement les pavés de saumon côté peau pendant 2 minutes. - Éponger les pavés de saumon dans un bac garni de papier absorbant. - Disposer 15 pavés par bac de cuisson,le côté peau sur le papier sulfurisé. - Au pinceau,enduire largement de beurre fondu,les pavés de saumon. - Déposer sur chaque morceau,une pincée de gros sel et de poivre de setchouan torréfié.</t>
        </is>
      </c>
      <c r="E4" t="s" s="14"/>
      <c r="F4" t="s">
        <v>84</v>
      </c>
    </row>
    <row r="5">
      <c r="A5" t="s">
        <v>2</v>
      </c>
      <c r="B5">
        <v>4</v>
      </c>
      <c r="C5" t="s">
        <v>85</v>
      </c>
      <c r="D5" t="inlineStr" s="14">
        <is>
          <t>Cuire le saumon - Préchauffer le four sur la position chaleur mixte à + 160°C. - Placer la sonde de cuisson au cœur d’un pavé de saumon. - Enfourner le poisson et cuire le saumon. - Atteindre + 54°C à cœur.Vérifier la cuisson.Ne pas surcuire. - Respecter la procédure de fin de cuisson. - Stocker en armoire chaude et maintenir le poisson à + 63°C en attente de consommation. - Toutefois,il est conseillé de cuire les pavés de saumon en flux tendu.</t>
        </is>
      </c>
      <c r="E5" t="s" s="14"/>
      <c r="F5"/>
    </row>
    <row r="6">
      <c r="A6" t="s">
        <v>2</v>
      </c>
      <c r="B6">
        <v>5</v>
      </c>
      <c r="C6" t="s">
        <v>86</v>
      </c>
      <c r="D6" t="inlineStr" s="14">
        <is>
          <t>Dresser et servir - Dans une calotte,faire fondre 1,250 kg de beurre.Ajouter 5 cL de jus de citron et 15 S cL d’eau.Au mixeur,émulsionner le beurre.Saler et poivrer. - Au moment du service,verser du beurre émulsionné en petite quantité sur les pavés de saumon. - Dresser le pavé de saumon sur une assiette,côté sans peau apparent. - Éventuellement,rajouter un peu de sel et de poivre de setchouan sur la portion de poisson. - Ajouter un quartier de citron et décorer avec des feuilles de coriandre ou de persil. - Accompagner de pommes vapeur,de riz,d’épinards sautés,etc.</t>
        </is>
      </c>
      <c r="E6" t="s" s="14"/>
      <c r="F6"/>
    </row>
    <row r="7">
      <c r="A7" t="s">
        <v>2</v>
      </c>
      <c r="B7">
        <v>6</v>
      </c>
      <c r="C7" t="s">
        <v>85</v>
      </c>
      <c r="D7" t="inlineStr" s="14">
        <is>
          <t>Suggestions - Il est préférable de cuire le saumon en flux tendu pour garder le saumon moelleux à cœur. - Décorer avec une rondelle de citron cannelée. - Pour une cuisson en sauteuse,cuire les pavés 3 à 4 minutes sur chaque face. Déposer les pavés sur une grille,couvrir d’un bac GN retourné et laisser finir de cuire. NB :il faut rappeler que la législation oblige pour des raisons de sécurité alimentaire, d’atteindre la température + 63°C au cœur du produit.La chair délicate du saumon ne supportant pas cette température,il faut la cuire au maximum à la température de +54°C en veillant toutefois à mettre en place des mesures de prévention.</t>
        </is>
      </c>
      <c r="E7" t="s" s="14"/>
      <c r="F7" t="s">
        <v>87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88</v>
      </c>
      <c r="B1"/>
      <c r="C1"/>
      <c r="D1"/>
    </row>
    <row r="2">
      <c r="A2" t="str" s="15">
        <f>"GRO_CDC_065 · GRO.POISSONS · référence : "&amp;Besoins!B3&amp;" "&amp;Besoins!C3&amp;" · multiplicateur réglable sur la feuille ""Besoins"""</f>
        <v>GRO_CDC_065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 t="s" s="17">
        <v>90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 - Mettre en fonction l’armoire de maintien en température chaude.</v>
      </c>
      <c r="C5"/>
      <c r="D5"/>
    </row>
    <row r="6">
      <c r="A6" t="s" s="17">
        <v>91</v>
      </c>
      <c r="B6" t="str" s="14">
        <f>"[PRÉPARER] "&amp;Procedure!D3</f>
        <v>[PRÉPARER] Préparations préliminaires - Déconditionner et décongeler les pavés de saumon suivant la procédure.Réserver au froid. - Dans une calotte,faire fondre les 250 g de beurre. - Au pinceau,beurrer le fond de 7 bacs GN 1/1 H 25. - Chemiser le fond des bacs,en faisant adhérer au beurre,une feuille de papier sulfurisé. - Au four à chaleur sèche,sur une plaque de pâtisserie GN 1/1,torréfier légèrement le poivre de setchouan. - Au rouleau,écraser grossièrement le poivre de setchouan.Réserver dans une petite calotte. - Laver,désinfecter et effeuiller le persil plat ou la coriandre.Réserver au froid. - Laver,désinfecter et couper les citrons en quartiers.Réserver les quartiers dans un bac GN 1/1 H 45 filmé.</v>
      </c>
      <c r="C6"/>
      <c r="D6"/>
    </row>
    <row r="7">
      <c r="A7" t="s" s="17">
        <v>92</v>
      </c>
      <c r="B7" t="str" s="14">
        <f>"[SAUTER] "&amp;Procedure!D4</f>
        <v>[SAUTER] Marquer la cuisson du saumon - En sauteuse,à l’huile et au beurre,marquer vivement les pavés de saumon côté peau pendant 2 minutes. - Éponger les pavés de saumon dans un bac garni de papier absorbant. - Disposer 15 pavés par bac de cuisson,le côté peau sur le papier sulfurisé. - Au pinceau,enduire largement de beurre fondu,les pavés de saumon. - Déposer sur chaque morceau,une pincée de gros sel et de poivre de setchouan torréfié.</v>
      </c>
      <c r="C7"/>
      <c r="D7"/>
    </row>
    <row r="8">
      <c r="A8" t="s" s="17">
        <v>93</v>
      </c>
      <c r="B8" t="str" s="14">
        <f>"[CUIRE] "&amp;Procedure!D5</f>
        <v>[CUIRE] Cuire le saumon - Préchauffer le four sur la position chaleur mixte à + 160°C. - Placer la sonde de cuisson au cœur d’un pavé de saumon. - Enfourner le poisson et cuire le saumon. - Atteindre + 54°C à cœur.Vérifier la cuisson.Ne pas surcuire. - Respecter la procédure de fin de cuisson. - Stocker en armoire chaude et maintenir le poisson à + 63°C en attente de consommation. - Toutefois,il est conseillé de cuire les pavés de saumon en flux tendu.</v>
      </c>
      <c r="C8"/>
      <c r="D8"/>
    </row>
    <row r="9">
      <c r="A9" t="s" s="17">
        <v>94</v>
      </c>
      <c r="B9" t="str" s="14">
        <f>"[DRESSER] "&amp;Procedure!D6</f>
        <v>[DRESSER] Dresser et servir - Dans une calotte,faire fondre 1,250 kg de beurre.Ajouter 5 cL de jus de citron et 15 S cL d’eau.Au mixeur,émulsionner le beurre.Saler et poivrer. - Au moment du service,verser du beurre émulsionné en petite quantité sur les pavés de saumon. - Dresser le pavé de saumon sur une assiette,côté sans peau apparent. - Éventuellement,rajouter un peu de sel et de poivre de setchouan sur la portion de poisson. - Ajouter un quartier de citron et décorer avec des feuilles de coriandre ou de persil. - Accompagner de pommes vapeur,de riz,d’épinards sautés,etc.</v>
      </c>
      <c r="C9"/>
      <c r="D9"/>
    </row>
    <row r="10">
      <c r="A10" t="s" s="17">
        <v>95</v>
      </c>
      <c r="B10" t="str" s="14">
        <f>"[CUIRE] "&amp;Procedure!D7</f>
        <v>[CUIRE] Suggestions - Il est préférable de cuire le saumon en flux tendu pour garder le saumon moelleux à cœur. - Décorer avec une rondelle de citron cannelée. - Pour une cuisson en sauteuse,cuire les pavés 3 à 4 minutes sur chaque face. Déposer les pavés sur une grille,couvrir d’un bac GN retourné et laisser finir de cuire. NB :il faut rappeler que la législation oblige pour des raisons de sécurité alimentaire, d’atteindre la température + 63°C au cœur du produit.La chair délicate du saumon ne supportant pas cette température,il faut la cuire au maximum à la température de +54°C en veillant toutefois à mettre en place des mesures de prévention.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2026-09-15T11:56:12Z</dcterms:created>
  <dc:title>PAVÉS DE SAUMON À L’UNILATÉRAL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2026-09-15T11:56:12Z</dcterms:modified>
  <cp:revision>1</cp:revision>
</cp:coreProperties>
</file>