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<sst xmlns="http://schemas.openxmlformats.org/spreadsheetml/2006/main" count="84" uniqueCount="84">
  <si>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</si>
  <si>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</si>
  <si>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PAVÉS DE SAUMON À L’UNILATÉRAL</t>
  </si>
  <si>
    <t>Code</t>
  </si>
  <si>
    <t>GRO_CDC_065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</si>
  <si>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</si>
  <si>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</si>
  <si>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</si>
  <si>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</si>
  <si>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</si>
  <si>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</si>
  <si>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</si>
  <si>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</si>
  <si>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</si>
  <si>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</si>
  <si>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</si>
  <si>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</si>
  <si>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</si>
  <si>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</si>
  <si>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</si>
  <si>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</si>
  <si>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</si>
  <si>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</si>
  <si>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</si>
  <si>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</si>
  <si>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</si>
  <si>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</si>
  <si>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</si>
  <si>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</si>
  <si>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</si>
  <si>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</si>
  <si>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</si>
  <si>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</si>
  <si>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</si>
  <si>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</si>
  <si>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</si>
  <si>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</si>
  <si>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</si>
  <si>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</si>
  <si>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</si>
  <si>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</si>
  <si>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</si>
  <si>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</si>
  <si>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RNM0680502</t>
  </si>
  <si>
    <t>SAUMON frais (filet) tranche aquaculture 3-4kg U.E.</t>
  </si>
  <si>
    <t>Poissons filets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</si>
  <si>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</si>
  <si>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</si>
  <si>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</si>
  <si>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</si>
  <si>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</si>
  <si>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</si>
  <si>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</si>
  <si>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</si>
  <si>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</si>
  <si>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</si>
  <si>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 frais (filet) tranche aquaculture 3-4kg U.E.</t>
  </si>
  <si>
    <t>matiere</t>
  </si>
  <si>
    <t xml:space="preserve">    ↳ Beurre doux 82% MG plaquette</t>
  </si>
  <si>
    <t xml:space="preserve">    ↳ Gros sel de mer</t>
  </si>
  <si>
    <t xml:space="preserve">    ↳ Poivre noir moulu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</si>
  <si>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</si>
  <si>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</si>
  <si>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</si>
  <si>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</si>
  <si>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</si>
  <si>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</si>
  <si>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</si>
  <si>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</si>
  <si>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</si>
  <si>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95 min (cuisson)</t>
  </si>
  <si>
    <t>SAUTER</t>
  </si>
  <si>
    <t>2 min (cuisson)</t>
  </si>
  <si>
    <t>CUIRE</t>
  </si>
  <si>
    <t>DRESSER</t>
  </si>
  <si>
    <t>4 min (cuisson)</t>
  </si>
  <si>
    <t>Fiche technique — PAVÉS DE SAUMON À L’UNILATÉRAL</t>
  </si>
  <si>
    <t>PAVÉS DE SAUMON À L’UNILATÉRAL  GRO_CDC_065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</si>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</sst>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213.57353571429</v>
      </c>
    </row>
    <row r="12">
      <c r="A12" t="s" s="3">
        <v>17</v>
      </c>
      <c r="B12" s="4">
        <v>2.1357353571429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213.57353571429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E8*12.5</f>
        <v>1.25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39</v>
      </c>
      <c r="G9" s="4">
        <f>E9*5.2</f>
        <v>1.3</v>
      </c>
    </row>
    <row r="10">
      <c r="A10" t="s">
        <v>43</v>
      </c>
      <c r="B10" t="s">
        <v>44</v>
      </c>
      <c r="C10" t="s">
        <v>45</v>
      </c>
      <c r="D10" s="9">
        <v>15</v>
      </c>
      <c r="E10" s="11">
        <f>D10*$B$2</f>
        <v>15</v>
      </c>
      <c r="F10" t="s">
        <v>39</v>
      </c>
      <c r="G10" s="4">
        <f>E10*14</f>
        <v>210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39</v>
      </c>
      <c r="G11" s="4">
        <f>E11*0.42</f>
        <v>0.105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15</v>
      </c>
      <c r="E3" t="s">
        <v>39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0.25</v>
      </c>
      <c r="E4" t="s">
        <v>39</v>
      </c>
      <c r="F4" t="s">
        <v>42</v>
      </c>
    </row>
    <row r="5">
      <c r="A5">
        <v>1</v>
      </c>
      <c r="B5" t="s">
        <v>59</v>
      </c>
      <c r="C5" t="s">
        <v>57</v>
      </c>
      <c r="D5" s="11">
        <v>0.25</v>
      </c>
      <c r="E5" t="s">
        <v>39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39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0.25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E4" t="s" s="14"/>
      <c r="F4" t="s">
        <v>72</v>
      </c>
    </row>
    <row r="5">
      <c r="A5" t="s">
        <v>2</v>
      </c>
      <c r="B5">
        <v>4</v>
      </c>
      <c r="C5" t="s">
        <v>73</v>
      </c>
      <c r="D5" t="inlineStr" s="14">
        <is>
          <t>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E5" t="s" s="14"/>
      <c r="F5"/>
    </row>
    <row r="6">
      <c r="A6" t="s">
        <v>2</v>
      </c>
      <c r="B6">
        <v>5</v>
      </c>
      <c r="C6" t="s">
        <v>74</v>
      </c>
      <c r="D6" t="inlineStr" s="14">
        <is>
          <t>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E7" t="s" s="14"/>
      <c r="F7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"GRO_CDC_065 · GRO.POISSONS · référence : "&amp;Besoins!B3&amp;" "&amp;Besoins!C3&amp;" · multiplicateur réglable sur la feuille ""Besoins"""</f>
        <v>GRO_CDC_065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79</v>
      </c>
      <c r="B6" t="str" s="14">
        <f>"[PRÉPARER] "&amp;Procedure!D3</f>
        <v>[PRÉPARER] 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v>
      </c>
      <c r="C6"/>
      <c r="D6"/>
    </row>
    <row r="7">
      <c r="A7" t="s" s="17">
        <v>80</v>
      </c>
      <c r="B7" t="str" s="14">
        <f>"[SAUTER] "&amp;Procedure!D4</f>
        <v>[SAUTER] 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v>
      </c>
      <c r="C7"/>
      <c r="D7"/>
    </row>
    <row r="8">
      <c r="A8" t="s" s="17">
        <v>81</v>
      </c>
      <c r="B8" t="str" s="14">
        <f>"[CUIRE] "&amp;Procedure!D5</f>
        <v>[CUIRE] 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v>
      </c>
      <c r="C8"/>
      <c r="D8"/>
    </row>
    <row r="9">
      <c r="A9" t="s" s="17">
        <v>82</v>
      </c>
      <c r="B9" t="str" s="14">
        <f>"[DRESSER] "&amp;Procedure!D6</f>
        <v>[DRESSER] 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v>
      </c>
      <c r="C9"/>
      <c r="D9"/>
    </row>
    <row r="10">
      <c r="A10" t="s" s="17">
        <v>83</v>
      </c>
      <c r="B10" t="str" s="14">
        <f>"[CUIRE] "&amp;Procedure!D7</f>
        <v>[CUIRE] 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2026-08-01T00:01:25Z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2026-08-01T00:01:25Z</dcterms:modified>
  <cp:revision>1</cp:revision>
</cp:coreProperties>
</file>