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<sst xmlns="http://schemas.openxmlformats.org/spreadsheetml/2006/main" count="96" uniqueCount="96">
  <si>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</si>
  <si>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</si>
  <si>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PAVÉS DE SAUMON À L’UNILATÉRAL</t>
  </si>
  <si>
    <t>Code</t>
  </si>
  <si>
    <t>GRO_CDC_065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</si>
  <si>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</si>
  <si>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</si>
  <si>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</si>
  <si>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</si>
  <si>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</si>
  <si>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</si>
  <si>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</si>
  <si>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</si>
  <si>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</si>
  <si>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</si>
  <si>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</si>
  <si>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</si>
  <si>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</si>
  <si>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</si>
  <si>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</si>
  <si>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</si>
  <si>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</si>
  <si>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</si>
  <si>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</si>
  <si>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</si>
  <si>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</si>
  <si>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</si>
  <si>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</si>
  <si>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</si>
  <si>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</si>
  <si>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</si>
  <si>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</si>
  <si>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</si>
  <si>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</si>
  <si>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</si>
  <si>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</si>
  <si>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00000054</t>
  </si>
  <si>
    <t>CITRON PULCO (JUS)</t>
  </si>
  <si>
    <t>lt</t>
  </si>
  <si>
    <t>POIVRE-SETCHOUAN</t>
  </si>
  <si>
    <t>Poivre de Setchouan</t>
  </si>
  <si>
    <t>Épices en poudre et graines</t>
  </si>
  <si>
    <t>EPI-POIVRE-NOIR</t>
  </si>
  <si>
    <t>Poivre noir moulu</t>
  </si>
  <si>
    <t>BEU-DOUX</t>
  </si>
  <si>
    <t>Beurre doux 82% MG plaquette</t>
  </si>
  <si>
    <t>Beurres et margarines</t>
  </si>
  <si>
    <t>00POT_MP023</t>
  </si>
  <si>
    <t>Persil plat</t>
  </si>
  <si>
    <t>Légumes</t>
  </si>
  <si>
    <t>RNM0680502</t>
  </si>
  <si>
    <t>SAUMON frais (filet) tranche aquaculture 3-4kg U.E.</t>
  </si>
  <si>
    <t>Poissons filets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</si>
  <si>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</si>
  <si>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</si>
  <si>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</si>
  <si>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</si>
  <si>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</si>
  <si>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</si>
  <si>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</si>
  <si>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</si>
  <si>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</si>
  <si>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</si>
  <si>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SAUMON frais (filet) tranche aquaculture 3-4kg U.E.</t>
  </si>
  <si>
    <t>matiere</t>
  </si>
  <si>
    <t xml:space="preserve">    ↳ Beurre doux 82% MG plaquette</t>
  </si>
  <si>
    <t xml:space="preserve">    ↳ Gros sel de mer</t>
  </si>
  <si>
    <t xml:space="preserve">    ↳ Poivre noir moulu</t>
  </si>
  <si>
    <t xml:space="preserve">    ↳ CITRON PULCO (JUS)</t>
  </si>
  <si>
    <t xml:space="preserve">    ↳ Poivre de Setchouan</t>
  </si>
  <si>
    <t xml:space="preserve">    ↳ CITRON (P)</t>
  </si>
  <si>
    <t>Conversions fruits frais (P→K)</t>
  </si>
  <si>
    <t xml:space="preserve">        ↳ CITRON</t>
  </si>
  <si>
    <t xml:space="preserve">    ↳ Persil plat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</si>
  <si>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</si>
  <si>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</si>
  <si>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</si>
  <si>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</si>
  <si>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</si>
  <si>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</si>
  <si>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</si>
  <si>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</si>
  <si>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95 min (cuisson)</t>
  </si>
  <si>
    <t>SAUTER</t>
  </si>
  <si>
    <t>2 min (cuisson)</t>
  </si>
  <si>
    <t>CUIRE</t>
  </si>
  <si>
    <t>DRESSER</t>
  </si>
  <si>
    <t>4 min (cuisson)</t>
  </si>
  <si>
    <t>Fiche technique — PAVÉS DE SAUMON À L’UNILATÉRAL</t>
  </si>
  <si>
    <t>PAVÉS DE SAUMON À L’UNILATÉRAL  GRO_CDC_065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</si>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</sst>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253.74203571429</v>
      </c>
    </row>
    <row r="12">
      <c r="A12" t="s" s="3">
        <v>17</v>
      </c>
      <c r="B12" s="4">
        <v>2.5374203571429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253.74203571429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25</v>
      </c>
      <c r="E7" s="11">
        <f>D7*$B$2</f>
        <v>25</v>
      </c>
      <c r="F7" t="s">
        <v>35</v>
      </c>
      <c r="G7" s="4">
        <f>E7*1.09074</f>
        <v>27.2685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E8*3.6741428571</f>
        <v>0.918536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35</v>
      </c>
      <c r="G9" s="4">
        <f>E9*45</f>
        <v>4.5</v>
      </c>
    </row>
    <row r="10">
      <c r="A10" t="s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35</v>
      </c>
      <c r="G10" s="4">
        <f>E10*12.5</f>
        <v>1.25</v>
      </c>
    </row>
    <row r="11">
      <c r="A11" t="s">
        <v>44</v>
      </c>
      <c r="B11" t="s">
        <v>45</v>
      </c>
      <c r="C11" t="s">
        <v>46</v>
      </c>
      <c r="D11" s="9">
        <v>1.75</v>
      </c>
      <c r="E11" s="11">
        <f>D11*$B$2</f>
        <v>1.75</v>
      </c>
      <c r="F11" t="s">
        <v>35</v>
      </c>
      <c r="G11" s="4">
        <f>E11*5.2</f>
        <v>9.1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35</v>
      </c>
      <c r="G12" s="4">
        <f>E12*6</f>
        <v>0.6</v>
      </c>
    </row>
    <row r="13">
      <c r="A13" t="s">
        <v>50</v>
      </c>
      <c r="B13" t="s">
        <v>51</v>
      </c>
      <c r="C13" t="s">
        <v>52</v>
      </c>
      <c r="D13" s="9">
        <v>15</v>
      </c>
      <c r="E13" s="11">
        <f>D13*$B$2</f>
        <v>15</v>
      </c>
      <c r="F13" t="s">
        <v>35</v>
      </c>
      <c r="G13" s="4">
        <f>E13*14</f>
        <v>210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35</v>
      </c>
      <c r="G14" s="4">
        <f>E14*0.42</f>
        <v>0.105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15</v>
      </c>
      <c r="E3" t="s">
        <v>35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0.25</v>
      </c>
      <c r="E4" t="s">
        <v>35</v>
      </c>
      <c r="F4" t="s">
        <v>46</v>
      </c>
    </row>
    <row r="5">
      <c r="A5">
        <v>1</v>
      </c>
      <c r="B5" t="s">
        <v>66</v>
      </c>
      <c r="C5" t="s">
        <v>64</v>
      </c>
      <c r="D5" s="11">
        <v>0.25</v>
      </c>
      <c r="E5" t="s">
        <v>35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0.1</v>
      </c>
      <c r="E6" t="s">
        <v>35</v>
      </c>
      <c r="F6" t="s">
        <v>41</v>
      </c>
    </row>
    <row r="7">
      <c r="A7">
        <v>1</v>
      </c>
      <c r="B7" t="s">
        <v>68</v>
      </c>
      <c r="C7" t="s">
        <v>64</v>
      </c>
      <c r="D7" s="11">
        <v>0.25</v>
      </c>
      <c r="E7" t="s">
        <v>38</v>
      </c>
      <c r="F7" t="s">
        <v>34</v>
      </c>
    </row>
    <row r="8">
      <c r="A8">
        <v>1</v>
      </c>
      <c r="B8" t="s">
        <v>65</v>
      </c>
      <c r="C8" t="s">
        <v>64</v>
      </c>
      <c r="D8" s="11">
        <v>0.25</v>
      </c>
      <c r="E8" t="s">
        <v>35</v>
      </c>
      <c r="F8" t="s">
        <v>46</v>
      </c>
    </row>
    <row r="9">
      <c r="A9">
        <v>1</v>
      </c>
      <c r="B9" t="s">
        <v>65</v>
      </c>
      <c r="C9" t="s">
        <v>64</v>
      </c>
      <c r="D9" s="11">
        <v>1.25</v>
      </c>
      <c r="E9" t="s">
        <v>35</v>
      </c>
      <c r="F9" t="s">
        <v>46</v>
      </c>
    </row>
    <row r="10">
      <c r="A10">
        <v>1</v>
      </c>
      <c r="B10" t="s">
        <v>69</v>
      </c>
      <c r="C10" t="s">
        <v>64</v>
      </c>
      <c r="D10" s="11">
        <v>0.1</v>
      </c>
      <c r="E10" t="s">
        <v>35</v>
      </c>
      <c r="F10" t="s">
        <v>41</v>
      </c>
    </row>
    <row r="11">
      <c r="A11">
        <v>1</v>
      </c>
      <c r="B11" t="s">
        <v>70</v>
      </c>
      <c r="C11" t="s">
        <v>61</v>
      </c>
      <c r="D11" s="11">
        <v>25</v>
      </c>
      <c r="E11" t="s">
        <v>25</v>
      </c>
      <c r="F11" t="s">
        <v>71</v>
      </c>
    </row>
    <row r="12">
      <c r="A12">
        <v>2</v>
      </c>
      <c r="B12" t="s">
        <v>72</v>
      </c>
      <c r="C12" t="s">
        <v>64</v>
      </c>
      <c r="D12" s="11">
        <v>25</v>
      </c>
      <c r="E12" t="s">
        <v>35</v>
      </c>
      <c r="F12" t="s">
        <v>34</v>
      </c>
    </row>
    <row r="13">
      <c r="A13">
        <v>1</v>
      </c>
      <c r="B13" t="s">
        <v>73</v>
      </c>
      <c r="C13" t="s">
        <v>64</v>
      </c>
      <c r="D13" s="11">
        <v>0.1</v>
      </c>
      <c r="E13" t="s">
        <v>35</v>
      </c>
      <c r="F13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t>
        </is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inlineStr" s="14">
        <is>
          <t>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t>
        </is>
      </c>
      <c r="E5" t="s" s="14"/>
      <c r="F5"/>
    </row>
    <row r="6">
      <c r="A6" t="s">
        <v>2</v>
      </c>
      <c r="B6">
        <v>5</v>
      </c>
      <c r="C6" t="s">
        <v>86</v>
      </c>
      <c r="D6" t="inlineStr" s="14">
        <is>
          <t>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t>
        </is>
      </c>
      <c r="E6" t="s" s="14"/>
      <c r="F6"/>
    </row>
    <row r="7">
      <c r="A7" t="s">
        <v>2</v>
      </c>
      <c r="B7">
        <v>6</v>
      </c>
      <c r="C7" t="s">
        <v>85</v>
      </c>
      <c r="D7" t="inlineStr" s="14">
        <is>
          <t>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t>
        </is>
      </c>
      <c r="E7" t="s" s="14"/>
      <c r="F7" t="s">
        <v>87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"GRO_CDC_065 · GRO.POISSONS · référence : "&amp;Besoins!B3&amp;" "&amp;Besoins!C3&amp;" · multiplicateur réglable sur la feuille ""Besoins"""</f>
        <v>GRO_CDC_065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91</v>
      </c>
      <c r="B6" t="str" s="14">
        <f>"[PRÉPARER] "&amp;Procedure!D3</f>
        <v>[PRÉPARER] 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v>
      </c>
      <c r="C6"/>
      <c r="D6"/>
    </row>
    <row r="7">
      <c r="A7" t="s" s="17">
        <v>92</v>
      </c>
      <c r="B7" t="str" s="14">
        <f>"[SAUTER] "&amp;Procedure!D4</f>
        <v>[SAUTER] 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v>
      </c>
      <c r="C7"/>
      <c r="D7"/>
    </row>
    <row r="8">
      <c r="A8" t="s" s="17">
        <v>93</v>
      </c>
      <c r="B8" t="str" s="14">
        <f>"[CUIRE] "&amp;Procedure!D5</f>
        <v>[CUIRE] 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v>
      </c>
      <c r="C8"/>
      <c r="D8"/>
    </row>
    <row r="9">
      <c r="A9" t="s" s="17">
        <v>94</v>
      </c>
      <c r="B9" t="str" s="14">
        <f>"[DRESSER] "&amp;Procedure!D6</f>
        <v>[DRESSER] 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v>
      </c>
      <c r="C9"/>
      <c r="D9"/>
    </row>
    <row r="10">
      <c r="A10" t="s" s="17">
        <v>95</v>
      </c>
      <c r="B10" t="str" s="14">
        <f>"[CUIRE] "&amp;Procedure!D7</f>
        <v>[CUIRE] 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2026-09-15T15:38:46Z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2026-09-15T15:38:46Z</dcterms:modified>
  <cp:revision>1</cp:revision>
</cp:coreProperties>
</file>