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<sst xmlns="http://schemas.openxmlformats.org/spreadsheetml/2006/main" count="102" uniqueCount="102">
  <si>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</si>
  <si>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</si>
  <si>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MOUCLADE À LA CRÈME</t>
  </si>
  <si>
    <t>Code</t>
  </si>
  <si>
    <t>GRO_CDC_063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</si>
  <si>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</si>
  <si>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</si>
  <si>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</si>
  <si>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</si>
  <si>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</si>
  <si>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</si>
  <si>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</si>
  <si>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</si>
  <si>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</si>
  <si>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</si>
  <si>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</si>
  <si>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</si>
  <si>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</si>
  <si>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</si>
  <si>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</si>
  <si>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</si>
  <si>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</si>
  <si>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</si>
  <si>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</si>
  <si>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</si>
  <si>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</si>
  <si>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</si>
  <si>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</si>
  <si>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</si>
  <si>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</si>
  <si>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</si>
  <si>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</si>
  <si>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</si>
  <si>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</si>
  <si>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</si>
  <si>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</si>
  <si>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</si>
  <si>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</si>
  <si>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</si>
  <si>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</si>
  <si>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</si>
  <si>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</si>
  <si>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</si>
  <si>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</si>
  <si>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</si>
  <si>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</si>
  <si>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</si>
  <si>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</si>
  <si>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</si>
  <si>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</si>
  <si>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</si>
  <si>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RNM4G100920</t>
  </si>
  <si>
    <t>Échalotes émincées 4G</t>
  </si>
  <si>
    <t>Légumes 4ème et 5ème gamme</t>
  </si>
  <si>
    <t>OVO-JAUNE-LIQ</t>
  </si>
  <si>
    <t>Jaune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</si>
  <si>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</si>
  <si>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</si>
  <si>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</si>
  <si>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</si>
  <si>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</si>
  <si>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</si>
  <si>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</si>
  <si>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</si>
  <si>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Échalotes émincées 4G</t>
  </si>
  <si>
    <t>matiere</t>
  </si>
  <si>
    <t xml:space="preserve">    ↳ Beurre doux 82% MG plaquette</t>
  </si>
  <si>
    <t xml:space="preserve">    ↳ Thym séché</t>
  </si>
  <si>
    <t xml:space="preserve">    ↳ Vin blanc sec de cuisson</t>
  </si>
  <si>
    <t xml:space="preserve">    ↳ Poivre noir moulu</t>
  </si>
  <si>
    <t xml:space="preserve">    ↳ Farine de blé T55</t>
  </si>
  <si>
    <t xml:space="preserve">    ↳ Crème double 45% MG</t>
  </si>
  <si>
    <t xml:space="preserve">    ↳ Jaune d'oeuf liquide pasteurisé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</si>
  <si>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</si>
  <si>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</si>
  <si>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</si>
  <si>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</si>
  <si>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</si>
  <si>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</si>
  <si>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</si>
  <si>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</si>
  <si>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85 min (repos)</t>
  </si>
  <si>
    <t>ÉTUVER</t>
  </si>
  <si>
    <t>PRÉPARER</t>
  </si>
  <si>
    <t>Préparer la liaison terminale - Dans une calotte,mélanger au fouet les jaunes d’œufs et la crème double.Filmer et réserver au froid en attente d’utilisation.</t>
  </si>
  <si>
    <t>MARQUER</t>
  </si>
  <si>
    <t>45 min (repos)</t>
  </si>
  <si>
    <t>FONCER</t>
  </si>
  <si>
    <t>DRESSER</t>
  </si>
  <si>
    <t>Dresser et servir - Napper les moules de sauce mouclade. - Servir de suite. - Cuire et servir en flux tendu.</t>
  </si>
  <si>
    <t>INCORPORER</t>
  </si>
  <si>
    <t>Suggestions - On peut ajouter à la sauce une pincée de poudre de curry,de safran,etc. - Pour faciliter la liaison,on peut utiliser du roux déshydraté.</t>
  </si>
  <si>
    <t>Fiche technique — MOUCLADE À LA CRÈME</t>
  </si>
  <si>
    <t>MOUCLADE À LA CRÈME  GRO_CDC_063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</si>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</sst>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37.0805</v>
      </c>
    </row>
    <row r="12">
      <c r="A12" t="s" s="3">
        <v>16</v>
      </c>
      <c r="B12" s="4">
        <v>0.370805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37.0805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E8*12.5</f>
        <v>0.125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38</v>
      </c>
      <c r="G9" s="4">
        <f>E9*8.5</f>
        <v>0.1275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E10*0.56</f>
        <v>0.168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E11*5.2</f>
        <v>5.2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38</v>
      </c>
      <c r="G12" s="4">
        <f>E12*4.2</f>
        <v>6.3</v>
      </c>
    </row>
    <row r="13">
      <c r="A13" t="s">
        <v>51</v>
      </c>
      <c r="B13" t="s">
        <v>52</v>
      </c>
      <c r="C13" t="s">
        <v>53</v>
      </c>
      <c r="D13" s="9">
        <v>1.5</v>
      </c>
      <c r="E13" s="11">
        <f>D13*$B$2</f>
        <v>1.5</v>
      </c>
      <c r="F13" t="s">
        <v>38</v>
      </c>
      <c r="G13" s="4">
        <f>E13*8.34</f>
        <v>12.51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38</v>
      </c>
      <c r="G14" s="4">
        <f>E14*5.8</f>
        <v>1.45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1.5</v>
      </c>
      <c r="E3" t="s">
        <v>38</v>
      </c>
      <c r="F3" t="s">
        <v>53</v>
      </c>
    </row>
    <row r="4">
      <c r="A4">
        <v>1</v>
      </c>
      <c r="B4" t="s">
        <v>66</v>
      </c>
      <c r="C4" t="s">
        <v>65</v>
      </c>
      <c r="D4" s="11">
        <v>1</v>
      </c>
      <c r="E4" t="s">
        <v>38</v>
      </c>
      <c r="F4" t="s">
        <v>47</v>
      </c>
    </row>
    <row r="5">
      <c r="A5">
        <v>1</v>
      </c>
      <c r="B5" t="s">
        <v>67</v>
      </c>
      <c r="C5" t="s">
        <v>65</v>
      </c>
      <c r="D5" s="11">
        <v>0.015</v>
      </c>
      <c r="E5" t="s">
        <v>38</v>
      </c>
      <c r="F5" t="s">
        <v>41</v>
      </c>
    </row>
    <row r="6">
      <c r="A6">
        <v>1</v>
      </c>
      <c r="B6" t="s">
        <v>68</v>
      </c>
      <c r="C6" t="s">
        <v>65</v>
      </c>
      <c r="D6" s="11">
        <v>4</v>
      </c>
      <c r="E6" t="s">
        <v>34</v>
      </c>
      <c r="F6" t="s">
        <v>33</v>
      </c>
    </row>
    <row r="7">
      <c r="A7">
        <v>1</v>
      </c>
      <c r="B7" t="s">
        <v>69</v>
      </c>
      <c r="C7" t="s">
        <v>65</v>
      </c>
      <c r="D7" s="11">
        <v>0.01</v>
      </c>
      <c r="E7" t="s">
        <v>38</v>
      </c>
      <c r="F7" t="s">
        <v>37</v>
      </c>
    </row>
    <row r="8">
      <c r="A8">
        <v>1</v>
      </c>
      <c r="B8" t="s">
        <v>70</v>
      </c>
      <c r="C8" t="s">
        <v>65</v>
      </c>
      <c r="D8" s="11">
        <v>0.3</v>
      </c>
      <c r="E8" t="s">
        <v>38</v>
      </c>
      <c r="F8" t="s">
        <v>44</v>
      </c>
    </row>
    <row r="9">
      <c r="A9">
        <v>1</v>
      </c>
      <c r="B9" t="s">
        <v>71</v>
      </c>
      <c r="C9" t="s">
        <v>65</v>
      </c>
      <c r="D9" s="11">
        <v>1.5</v>
      </c>
      <c r="E9" t="s">
        <v>34</v>
      </c>
      <c r="F9" t="s">
        <v>50</v>
      </c>
    </row>
    <row r="10">
      <c r="A10">
        <v>1</v>
      </c>
      <c r="B10" t="s">
        <v>72</v>
      </c>
      <c r="C10" t="s">
        <v>65</v>
      </c>
      <c r="D10" s="11">
        <v>0.25</v>
      </c>
      <c r="E10" t="s">
        <v>34</v>
      </c>
      <c r="F1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80</v>
      </c>
      <c r="D3" t="inlineStr" s="13">
        <is>
          <t>Préparations préliminaires - Déconditionner les moules, suivant la procédure, et les réserver dans un bac GN2/1H 250 pour faciliter leur mise en cuisson.Réserver au froid en attente d’utilisation. - Couper le beurre en parcelles.Réserver au froid.</t>
        </is>
      </c>
      <c r="E3" t="s" s="13"/>
      <c r="F3" t="s">
        <v>81</v>
      </c>
    </row>
    <row r="4">
      <c r="A4" t="s">
        <v>2</v>
      </c>
      <c r="B4">
        <v>3</v>
      </c>
      <c r="C4" t="s">
        <v>82</v>
      </c>
      <c r="D4" t="inlineStr" s="13">
        <is>
          <t>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t>
        </is>
      </c>
      <c r="E4" t="s" s="13"/>
      <c r="F4"/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/>
    </row>
    <row r="6">
      <c r="A6" t="s">
        <v>2</v>
      </c>
      <c r="B6">
        <v>5</v>
      </c>
      <c r="C6" t="s">
        <v>85</v>
      </c>
      <c r="D6" t="inlineStr" s="13">
        <is>
          <t>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t>
        </is>
      </c>
      <c r="E6" t="s" s="13"/>
      <c r="F6" t="s">
        <v>86</v>
      </c>
    </row>
    <row r="7">
      <c r="A7" t="s">
        <v>2</v>
      </c>
      <c r="B7">
        <v>6</v>
      </c>
      <c r="C7" t="s">
        <v>87</v>
      </c>
      <c r="D7" t="inlineStr" s="13">
        <is>
          <t>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t>
        </is>
      </c>
      <c r="E7" t="s" s="13"/>
      <c r="F7"/>
    </row>
    <row r="8">
      <c r="A8" t="s">
        <v>2</v>
      </c>
      <c r="B8">
        <v>7</v>
      </c>
      <c r="C8" t="s">
        <v>88</v>
      </c>
      <c r="D8" t="s" s="13">
        <v>89</v>
      </c>
      <c r="E8" t="s" s="13"/>
      <c r="F8"/>
    </row>
    <row r="9">
      <c r="A9" t="s">
        <v>2</v>
      </c>
      <c r="B9">
        <v>8</v>
      </c>
      <c r="C9" t="s">
        <v>90</v>
      </c>
      <c r="D9" t="s" s="13">
        <v>91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"GRO_CDC_063 · GRO.POISSONS · référence : "&amp;Besoins!B3&amp;" "&amp;Besoins!C3&amp;" · multiplicateur réglable sur la feuille ""Besoins"""</f>
        <v>GRO_CDC_063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95</v>
      </c>
      <c r="B6" t="str" s="13">
        <f>"[MOULER] "&amp;Procedure!D3</f>
        <v>[MOULER] Préparations préliminaires - Déconditionner les moules, suivant la procédure, et les réserver dans un bac GN2/1H 250 pour faciliter leur mise en cuisson.Réserver au froid en attente d’utilisation. - Couper le beurre en parcelles.Réserver au froid.</v>
      </c>
      <c r="C6"/>
      <c r="D6"/>
    </row>
    <row r="7">
      <c r="A7" t="s" s="16">
        <v>96</v>
      </c>
      <c r="B7" t="str" s="13">
        <f>"[ÉTUVER] "&amp;Procedure!D4</f>
        <v>[ÉTUVER] 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v>
      </c>
      <c r="C7"/>
      <c r="D7"/>
    </row>
    <row r="8">
      <c r="A8" t="s" s="16">
        <v>97</v>
      </c>
      <c r="B8" t="str" s="13">
        <f>"[PRÉPARER] "&amp;Procedure!D5</f>
        <v>[PRÉPARER] Préparer la liaison terminale - Dans une calotte,mélanger au fouet les jaunes d’œufs et la crème double.Filmer et réserver au froid en attente d’utilisation.</v>
      </c>
      <c r="C8"/>
      <c r="D8"/>
    </row>
    <row r="9">
      <c r="A9" t="s" s="16">
        <v>98</v>
      </c>
      <c r="B9" t="str" s="13">
        <f>"[MARQUER] "&amp;Procedure!D6</f>
        <v>[MARQUER] 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v>
      </c>
      <c r="C9"/>
      <c r="D9"/>
    </row>
    <row r="10">
      <c r="A10" t="s" s="16">
        <v>99</v>
      </c>
      <c r="B10" t="str" s="13">
        <f>"[FONCER] "&amp;Procedure!D7</f>
        <v>[FONCER] 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v>
      </c>
      <c r="C10"/>
      <c r="D10"/>
    </row>
    <row r="11">
      <c r="A11" t="s" s="16">
        <v>100</v>
      </c>
      <c r="B11" t="str" s="13">
        <f>"[DRESSER] "&amp;Procedure!D8</f>
        <v>[DRESSER] Dresser et servir - Napper les moules de sauce mouclade. - Servir de suite. - Cuire et servir en flux tendu.</v>
      </c>
      <c r="C11"/>
      <c r="D11"/>
    </row>
    <row r="12">
      <c r="A12" t="s" s="16">
        <v>101</v>
      </c>
      <c r="B12" t="str" s="13">
        <f>"[INCORPORER] "&amp;Procedure!D9</f>
        <v>[INCORPORER] Suggestions - On peut ajouter à la sauce une pincée de poudre de curry,de safran,etc. - Pour faciliter la liaison,on peut utiliser du roux déshydraté.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2026-08-01T00:42:26Z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2026-08-01T00:42:26Z</dcterms:modified>
  <cp:revision>1</cp:revision>
</cp:coreProperties>
</file>