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RUE À LA PROVENÇALE" sheetId="1" r:id="rId1"/>
    <sheet name="Fumet de poisson reconstitue (c" sheetId="2" r:id="rId2"/>
  </sheets>
</workbook>
</file>

<file path=xl/sharedStrings.xml><?xml version="1.0" encoding="utf-8"?>
<sst xmlns="http://schemas.openxmlformats.org/spreadsheetml/2006/main" count="34" uniqueCount="34">
  <si>
    <t>MORUE À LA PROVENÇALE</t>
  </si>
  <si>
    <t>Annotations</t>
  </si>
  <si>
    <t>Quantité souhaitée</t>
  </si>
  <si>
    <t>pc</t>
  </si>
  <si>
    <t>référence : 100 pc</t>
  </si>
  <si>
    <t>MORUE À LA PROVENÇALE  GRO_CDC_062</t>
  </si>
  <si>
    <t>Ingrédients</t>
  </si>
  <si>
    <t xml:space="preserve">    Filets de morue dessalée</t>
  </si>
  <si>
    <t>kg</t>
  </si>
  <si>
    <t xml:space="preserve">    TOMATE ronde Maroc cat.I 67-82mm</t>
  </si>
  <si>
    <t xml:space="preserve">    Oignons émincés 4G</t>
  </si>
  <si>
    <t xml:space="preserve">    CÉLERI-BRANCHE vert U.E. cat.I</t>
  </si>
  <si>
    <t xml:space="preserve">    Ail haché IQF</t>
  </si>
  <si>
    <t xml:space="preserve">    Fumet de poisson reconstitue (collectivite) — voir l'onglet "Fumet de poisson reconstitue (c"</t>
  </si>
  <si>
    <t>lt</t>
  </si>
  <si>
    <t xml:space="preserve">    Vin blanc sec de cuisson</t>
  </si>
  <si>
    <t xml:space="preserve">    Huile d'olive vierge pure</t>
  </si>
  <si>
    <t xml:space="preserve">    Herbes de Provence</t>
  </si>
  <si>
    <t xml:space="preserve">    Poivre noir moulu</t>
  </si>
  <si>
    <t xml:space="preserve">    Piment de Cayenne</t>
  </si>
  <si>
    <t xml:space="preserve">    Persil haché IQF</t>
  </si>
  <si>
    <t xml:space="preserve">    Olives noires dénoyautées bocal</t>
  </si>
  <si>
    <t>1.</t>
  </si>
  <si>
    <t>2.</t>
  </si>
  <si>
    <t>3.</t>
  </si>
  <si>
    <t>4.</t>
  </si>
  <si>
    <t>CUIS.web — Portage du CUIS Clipper de 1992 par Palika &amp; Bernard Vandendaele (créateur du moteur récursif d'origine)</t>
  </si>
  <si>
    <t>Fumet de poisson reconstitue (collectivite)</t>
  </si>
  <si>
    <t>Quantité totale à produire (cumulée)</t>
  </si>
  <si>
    <t>référence : 1 lt — lot unique couvrant tous les usages</t>
  </si>
  <si>
    <t>Fumet de poisson reconstitue (collectivite)  GRO-FUMET-POISS</t>
  </si>
  <si>
    <t xml:space="preserve">    EAU</t>
  </si>
  <si>
    <t xml:space="preserve">    Fumet de Poisson déshydraté (Knorr Professional)</t>
  </si>
  <si>
    <t>[DISSOUDRE] Délayer la poudre dans l'eau froide en fouettant, puis porter à ébullition en remuant régulièrement.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</si>
</sst>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B2*0.14</f>
        <v>14</v>
      </c>
      <c r="D6" t="s">
        <v>8</v>
      </c>
      <c r="E6" t="s" s="8"/>
    </row>
    <row r="7">
      <c r="A7"/>
      <c r="B7" t="s">
        <v>9</v>
      </c>
      <c r="C7" s="10">
        <f>B2*0.05</f>
        <v>5</v>
      </c>
      <c r="D7" t="s">
        <v>8</v>
      </c>
      <c r="E7" t="s" s="8"/>
    </row>
    <row r="8">
      <c r="A8"/>
      <c r="B8" t="s">
        <v>10</v>
      </c>
      <c r="C8" s="10">
        <f>B2*0.03</f>
        <v>3</v>
      </c>
      <c r="D8" t="s">
        <v>8</v>
      </c>
      <c r="E8" t="s" s="8"/>
    </row>
    <row r="9">
      <c r="A9"/>
      <c r="B9" t="s">
        <v>11</v>
      </c>
      <c r="C9" s="10">
        <f>B2*0.002</f>
        <v>0.2</v>
      </c>
      <c r="D9" t="s">
        <v>8</v>
      </c>
      <c r="E9" t="s" s="8"/>
    </row>
    <row r="10">
      <c r="A10"/>
      <c r="B10" t="s">
        <v>12</v>
      </c>
      <c r="C10" s="10">
        <f>B2*0.0025</f>
        <v>0.25</v>
      </c>
      <c r="D10" t="s">
        <v>8</v>
      </c>
      <c r="E10" t="s" s="8"/>
    </row>
    <row r="11">
      <c r="A11"/>
      <c r="B11" t="s">
        <v>13</v>
      </c>
      <c r="C11" s="10">
        <f>B2*0.04</f>
        <v>4</v>
      </c>
      <c r="D11" t="s">
        <v>14</v>
      </c>
      <c r="E11" t="s" s="8"/>
    </row>
    <row r="12">
      <c r="A12"/>
      <c r="B12" t="s">
        <v>15</v>
      </c>
      <c r="C12" s="10">
        <f>B2*0.03</f>
        <v>3</v>
      </c>
      <c r="D12" t="s">
        <v>14</v>
      </c>
      <c r="E12" t="s" s="8"/>
    </row>
    <row r="13">
      <c r="A13"/>
      <c r="B13" t="s">
        <v>16</v>
      </c>
      <c r="C13" s="10">
        <f>B2*0.01</f>
        <v>1</v>
      </c>
      <c r="D13" t="s">
        <v>14</v>
      </c>
      <c r="E13" t="s" s="8"/>
    </row>
    <row r="14">
      <c r="A14"/>
      <c r="B14" t="s">
        <v>17</v>
      </c>
      <c r="C14" s="10">
        <f>B2*0.0002</f>
        <v>0.02</v>
      </c>
      <c r="D14" t="s">
        <v>8</v>
      </c>
      <c r="E14" t="s" s="8"/>
    </row>
    <row r="15">
      <c r="A15"/>
      <c r="B15" t="s">
        <v>18</v>
      </c>
      <c r="C15" s="10">
        <f>B2*0.00008</f>
        <v>0.008</v>
      </c>
      <c r="D15" t="s">
        <v>8</v>
      </c>
      <c r="E15" t="s" s="8"/>
    </row>
    <row r="16">
      <c r="A16"/>
      <c r="B16" t="s">
        <v>19</v>
      </c>
      <c r="C16" s="10">
        <f>B2*0.00002</f>
        <v>0.002</v>
      </c>
      <c r="D16" t="s">
        <v>8</v>
      </c>
      <c r="E16" t="s" s="8"/>
    </row>
    <row r="17">
      <c r="A17"/>
      <c r="B17" t="s">
        <v>20</v>
      </c>
      <c r="C17" s="10">
        <f>B2*0.003</f>
        <v>0.3</v>
      </c>
      <c r="D17" t="s">
        <v>8</v>
      </c>
      <c r="E17" t="s" s="8"/>
    </row>
    <row r="18">
      <c r="A18"/>
      <c r="B18" t="s">
        <v>21</v>
      </c>
      <c r="C18" s="10">
        <f>B2*0.0072</f>
        <v>0.72</v>
      </c>
      <c r="D18" t="s">
        <v>8</v>
      </c>
      <c r="E18" t="s" s="8"/>
    </row>
    <row r="19">
      <c r="A19"/>
      <c r="B19"/>
      <c r="C19"/>
      <c r="D19"/>
      <c r="E19" t="s" s="8"/>
    </row>
    <row r="20">
      <c r="A20" t="s" s="11">
        <v>22</v>
      </c>
      <c r="B20" t="inlineStr" s="12">
        <is>
          <t>[METTRE EN PLACE] Mise en place du poste de travail - Vérifier les D.L.C.,peser les denrées,sélectionner le matériel nécessaire. - Désinfecter le matériel et le poste de travail suivant les protocoles. S</t>
        </is>
      </c>
      <c r="C20"/>
      <c r="D20"/>
      <c r="E20" t="s" s="8"/>
    </row>
    <row r="21">
      <c r="A21" t="s" s="11">
        <v>23</v>
      </c>
      <c r="B21" t="inlineStr" s="12">
        <is>
          <t>[PRÉPARER] Préparations préliminaires - La veille décongeler la morue suivant la procédure. - Le jour de la cuisson,laisser tremper les filets de morue dans l’eau froide. - Habiller,parer et détailler les filets de morue en morceaux de 30 g environ.Réserver g au froid en attente d’utilisation. - Déconditionner les légumes surgelés suivant la procédure.Réserver au froid sépaL rément. - Laver et désinfecter les tomates,le céleri branche et le persil suivant la procédure. - Couper en quartiers les tomates.Réserver au froid - Éplucher et émincer finement la branche de céleri.Réserver au froid. - Hacher le persil.Réserver au froid. - Dans une russe,réaliser 4 litres de fumet de poisson à partir de fond déshydraté,en g se reportant aux recommandations du fabricant.</t>
        </is>
      </c>
      <c r="C21"/>
      <c r="D21"/>
      <c r="E21" t="s" s="8"/>
    </row>
    <row r="22">
      <c r="A22" t="s" s="11">
        <v>24</v>
      </c>
      <c r="B22" t="inlineStr" s="12">
        <is>
          <t>[SAUTER] Marquer la cuisson - Dans une sauteuse,à l’huile d’olive,faire revenir les oignons et le blanc de poireau sans trop de coloration. - Ajouter et faire suer 2 à 3 minutes les quartiers de tomate,l’ail et le céleri-branche émincé. - Ajouter les morceaux de morue,les olives noires,les herbes de Provence,le sel,le poivre,le piment et l’assaisonnement. - Mouiller avec le vin blanc et le fumet de poisson. - Cuire à couvert.A la fin de la cuisson,le fond de cuisson doit être réduit des 2/3. - Vérifier la cuisson.Rectifier l’assaisonnement. - Respecter la procédure de fin de cuisson. - Répartir dans des bacs de service.Couvrir. - Stocker en armoire chaude et maintenir à + 63°C en attente de consommation.</t>
        </is>
      </c>
      <c r="C22"/>
      <c r="D22"/>
      <c r="E22" t="s" s="8"/>
    </row>
    <row r="23">
      <c r="A23" t="s" s="11">
        <v>25</v>
      </c>
      <c r="B23" t="inlineStr" s="12">
        <is>
          <t>[DRESSER] Dresser et servir - Servir les morceaux de morue avec la fondue de légumes et un peu de fond de cuisson.Saupoudrer de persil. - Accompagner de pommes de terre vapeur.</t>
        </is>
      </c>
      <c r="C23"/>
      <c r="D23"/>
      <c r="E23" t="s" s="8"/>
    </row>
    <row r="24">
      <c r="A24" t="s" s="13">
        <v>26</v>
      </c>
      <c r="B24"/>
      <c r="C24"/>
      <c r="D24"/>
      <c r="E24" t="s" s="8"/>
    </row>
  </sheetData>
  <sheetProtection sheet="1"/>
  <mergeCells count="7">
    <mergeCell ref="A1:D1"/>
    <mergeCell ref="A4:D4"/>
    <mergeCell ref="B20:D20"/>
    <mergeCell ref="B21:D21"/>
    <mergeCell ref="B22:D22"/>
    <mergeCell ref="B23:D23"/>
    <mergeCell ref="A24:D24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27</v>
      </c>
      <c r="B1"/>
      <c r="C1"/>
      <c r="D1"/>
      <c r="E1" t="s" s="3">
        <v>1</v>
      </c>
    </row>
    <row r="2">
      <c r="A2" t="s" s="4">
        <v>28</v>
      </c>
      <c r="B2" s="14">
        <v>4</v>
      </c>
      <c r="C2" t="s">
        <v>14</v>
      </c>
      <c r="D2" t="s" s="7">
        <v>29</v>
      </c>
      <c r="E2" t="s" s="8"/>
    </row>
    <row r="3">
      <c r="A3"/>
      <c r="B3"/>
      <c r="C3"/>
      <c r="D3"/>
      <c r="E3" t="s" s="8"/>
    </row>
    <row r="4">
      <c r="A4" t="s" s="9">
        <v>30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31</v>
      </c>
      <c r="C6" s="10">
        <f>B2*0.985</f>
        <v>3.94</v>
      </c>
      <c r="D6" t="s">
        <v>14</v>
      </c>
      <c r="E6" t="s" s="8"/>
    </row>
    <row r="7">
      <c r="A7"/>
      <c r="B7" t="s">
        <v>32</v>
      </c>
      <c r="C7" s="10">
        <f>B2*0.015</f>
        <v>0.06</v>
      </c>
      <c r="D7" t="s">
        <v>8</v>
      </c>
      <c r="E7" t="s" s="8"/>
    </row>
    <row r="8">
      <c r="A8"/>
      <c r="B8"/>
      <c r="C8"/>
      <c r="D8"/>
      <c r="E8" t="s" s="8"/>
    </row>
    <row r="9">
      <c r="A9" t="s" s="11">
        <v>22</v>
      </c>
      <c r="B9" t="s" s="12">
        <v>33</v>
      </c>
      <c r="C9"/>
      <c r="D9"/>
      <c r="E9" t="s" s="8"/>
    </row>
    <row r="10">
      <c r="A10" t="s" s="13">
        <v>26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2026-09-15T11:10:04Z</dcterms:created>
  <dc:title>MORUE À LA PROVENÇALE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2026-09-15T11:10:04Z</dcterms:modified>
  <cp:revision>1</cp:revision>
</cp:coreProperties>
</file>