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DOS DE COLIN" sheetId="1" r:id="rId1"/>
    <sheet name="Fumet de poisson reconstitue (c" sheetId="2" r:id="rId2"/>
  </sheets>
</workbook>
</file>

<file path=xl/sharedStrings.xml><?xml version="1.0" encoding="utf-8"?>
<sst xmlns="http://schemas.openxmlformats.org/spreadsheetml/2006/main" count="38" uniqueCount="38">
  <si>
    <t>DOS DE COLIN</t>
  </si>
  <si>
    <t>Annotations</t>
  </si>
  <si>
    <t>Quantité souhaitée</t>
  </si>
  <si>
    <t>pc</t>
  </si>
  <si>
    <t>référence : 100 pc</t>
  </si>
  <si>
    <t>DOS DE COLIN  GRO_CDC_058</t>
  </si>
  <si>
    <t>Ingrédients</t>
  </si>
  <si>
    <t xml:space="preserve">    Dos de colin d'Alaska</t>
  </si>
  <si>
    <t>kg</t>
  </si>
  <si>
    <t xml:space="preserve">    Beurre doux 82% MG plaquette</t>
  </si>
  <si>
    <t xml:space="preserve">    Fumet de poisson reconstitue (collectivite) — voir l'onglet "Fumet de poisson reconstitue (c"</t>
  </si>
  <si>
    <t>lt</t>
  </si>
  <si>
    <t xml:space="preserve">    Vin blanc sec de cuisson</t>
  </si>
  <si>
    <t xml:space="preserve">    OIGNON jaune France cat.I 60-80mm</t>
  </si>
  <si>
    <t xml:space="preserve">    ÉCHALOTE France cat.I</t>
  </si>
  <si>
    <t xml:space="preserve">    Herbes de Provence</t>
  </si>
  <si>
    <t xml:space="preserve">    Crème fraîche liquide 15% MG allégée</t>
  </si>
  <si>
    <t xml:space="preserve">    Farine de blé T55</t>
  </si>
  <si>
    <t xml:space="preserve">    Tomates concassées en dés (boîte)</t>
  </si>
  <si>
    <t xml:space="preserve">    Fumet de crustaces reconstitue</t>
  </si>
  <si>
    <t>1.</t>
  </si>
  <si>
    <t>2.</t>
  </si>
  <si>
    <t>3.</t>
  </si>
  <si>
    <t>4.</t>
  </si>
  <si>
    <t>5.</t>
  </si>
  <si>
    <t>6.</t>
  </si>
  <si>
    <t>[PLAQUER] Plaquer les papillotes - Disposer 10 papillotes par plaque GN 1/1. - Étager les plaques sur une échelle de cuisson.</t>
  </si>
  <si>
    <t>7.</t>
  </si>
  <si>
    <t>8.</t>
  </si>
  <si>
    <t>[SERVIR] Servir - Servir une papillote accompagnée de riz,d’épinards,de pommes vapeur,etc.</t>
  </si>
  <si>
    <t>CUIS.web — Portage du CUIS Clipper de 1992 par Palika &amp; Bernard Vandendaele (créateur du moteur récursif d'origine)</t>
  </si>
  <si>
    <t>Fumet de poisson reconstitue (collectivite)</t>
  </si>
  <si>
    <t>Quantité totale à produire (cumulée)</t>
  </si>
  <si>
    <t>référence : 1 lt — lot unique couvrant tous les usages</t>
  </si>
  <si>
    <t>Fumet de poisson reconstitue (collectivite)  GRO-FUMET-POISS</t>
  </si>
  <si>
    <t xml:space="preserve">    EAU</t>
  </si>
  <si>
    <t xml:space="preserve">    Fumet de Poisson déshydraté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</si>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</sst>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B2*0.14</f>
        <v>14</v>
      </c>
      <c r="D6" t="s">
        <v>8</v>
      </c>
      <c r="E6" t="s" s="8"/>
    </row>
    <row r="7">
      <c r="A7"/>
      <c r="B7" t="s">
        <v>9</v>
      </c>
      <c r="C7" s="10">
        <f>B2*0.005</f>
        <v>0.5</v>
      </c>
      <c r="D7" t="s">
        <v>8</v>
      </c>
      <c r="E7" t="s" s="8"/>
    </row>
    <row r="8">
      <c r="A8"/>
      <c r="B8" t="s">
        <v>10</v>
      </c>
      <c r="C8" s="10">
        <f>B2*0.07</f>
        <v>7</v>
      </c>
      <c r="D8" t="s">
        <v>11</v>
      </c>
      <c r="E8" t="s" s="8"/>
    </row>
    <row r="9">
      <c r="A9"/>
      <c r="B9" t="s">
        <v>12</v>
      </c>
      <c r="C9" s="10">
        <f>B2*0.02</f>
        <v>2</v>
      </c>
      <c r="D9" t="s">
        <v>11</v>
      </c>
      <c r="E9" t="s" s="8"/>
    </row>
    <row r="10">
      <c r="A10"/>
      <c r="B10" t="s">
        <v>13</v>
      </c>
      <c r="C10" s="10">
        <f>B2*0.01</f>
        <v>1</v>
      </c>
      <c r="D10" t="s">
        <v>8</v>
      </c>
      <c r="E10" t="s" s="8"/>
    </row>
    <row r="11">
      <c r="A11"/>
      <c r="B11" t="s">
        <v>14</v>
      </c>
      <c r="C11" s="10">
        <f>B2*0.005</f>
        <v>0.5</v>
      </c>
      <c r="D11" t="s">
        <v>8</v>
      </c>
      <c r="E11" t="s" s="8"/>
    </row>
    <row r="12">
      <c r="A12"/>
      <c r="B12" t="s">
        <v>15</v>
      </c>
      <c r="C12" s="10">
        <f>B2*0.00003</f>
        <v>0.003</v>
      </c>
      <c r="D12" t="s">
        <v>8</v>
      </c>
      <c r="E12" t="s" s="8"/>
    </row>
    <row r="13">
      <c r="A13"/>
      <c r="B13" t="s">
        <v>16</v>
      </c>
      <c r="C13" s="10">
        <f>B2*0.03</f>
        <v>3</v>
      </c>
      <c r="D13" t="s">
        <v>11</v>
      </c>
      <c r="E13" t="s" s="8"/>
    </row>
    <row r="14">
      <c r="A14"/>
      <c r="B14" t="s">
        <v>17</v>
      </c>
      <c r="C14" s="10">
        <f>B2*0.0065</f>
        <v>0.65</v>
      </c>
      <c r="D14" t="s">
        <v>8</v>
      </c>
      <c r="E14" t="s" s="8"/>
    </row>
    <row r="15">
      <c r="A15"/>
      <c r="B15" t="s">
        <v>18</v>
      </c>
      <c r="C15" s="10">
        <f>B2*0.016</f>
        <v>1.6</v>
      </c>
      <c r="D15" t="s">
        <v>8</v>
      </c>
      <c r="E15" t="s" s="8"/>
    </row>
    <row r="16">
      <c r="A16"/>
      <c r="B16" t="s">
        <v>19</v>
      </c>
      <c r="C16" s="10">
        <f>B2*0.07</f>
        <v>7</v>
      </c>
      <c r="D16" t="s">
        <v>11</v>
      </c>
      <c r="E16" t="s" s="8"/>
    </row>
    <row r="17">
      <c r="A17"/>
      <c r="B17"/>
      <c r="C17"/>
      <c r="D17"/>
      <c r="E17" t="s" s="8"/>
    </row>
    <row r="18">
      <c r="A18" t="s" s="11">
        <v>20</v>
      </c>
      <c r="B18" t="inlineStr" s="12">
        <is>
          <t>[METTRE EN PLACE] Mise en place du poste de travail N - Vérifier les D.L.C.,peser les denrées,sélectionner le matériel nécessaire. - Désinfecter le matériel et le poste de travail suivant les protocoles. S</t>
        </is>
      </c>
      <c r="C18"/>
      <c r="D18"/>
      <c r="E18" t="s" s="8"/>
    </row>
    <row r="19">
      <c r="A19" t="s" s="11">
        <v>21</v>
      </c>
      <c r="B19" t="inlineStr" s="12">
        <is>
          <t>[ÉMONDER] Préparations préliminaires - Peler,laver et désinfecter les oignons et les échalotes suivant la procédure. - Déconditionner les boîtes de tomates concassées suivant la procédure. 1 - Égoutter la tomate concassée dans un bac GN 1/1 H 45 perforé. - Faire fondre 250 g de beurre dans une petite calotte.Réserver. - Hacher l’oignon et ciseler l’échalote.Réserver. - Laver et égoutter les dos de colin.Réserver au froid en attente d’utilisation.</t>
        </is>
      </c>
      <c r="C19"/>
      <c r="D19"/>
      <c r="E19" t="s" s="8"/>
    </row>
    <row r="20">
      <c r="A20" t="s" s="11">
        <v>22</v>
      </c>
      <c r="B20" t="inlineStr" s="12">
        <is>
          <t>[ÉTUVER] Confectionner le roux - Dans un rondeau,faire fondre le beurre.Ajouter la farine tamisée. - Mélanger au fouet et laisser cuire sans coloration.Au terme de la cuisson,le roux blanchit et devient mousseux.Laisser refroidir le roux dans le rondeau qui servira ultérieurement à la confection de la sauce.</t>
        </is>
      </c>
      <c r="C20"/>
      <c r="D20"/>
      <c r="E20" t="s" s="8"/>
    </row>
    <row r="21">
      <c r="A21" t="s" s="11">
        <v>23</v>
      </c>
      <c r="B21" t="inlineStr" s="12">
        <is>
          <t>[SAUTER] Confectionner la sauce cardinal - Dans un rondeau,faire revenir au beurre l’échalote et l’oignon,sans excès de coloration.Ajouter la tomate concassée et les herbes de Provence.Saler et poivrer. - Laisser mijoter quelques instants.Mouiller avec le vin blanc et laisser réduire afin d’obtenir la consistance d’une fondue. - Dans un rondeau,réaliser le fumet de crustacés à partir de fond déshydraté,en se reportant aux recommandations du fabricant. - Verser le fumet chaud sur le roux froid.Lier à l’aide du fouet.Laisser cuire à feu doux. - Adjoindre la fondue de tomate et la crème fraîche.Emulsionner au mixeur pour donner de l’onctuosité.Rectifier l’assaisonnement. - Débarrasser la sauce dans des bacs GN 1/1 H 65 et refroidir la sauce en cellule de refroidissement.</t>
        </is>
      </c>
      <c r="C21"/>
      <c r="D21"/>
      <c r="E21" t="s" s="8"/>
    </row>
    <row r="22">
      <c r="A22" t="s" s="11">
        <v>24</v>
      </c>
      <c r="B22" t="inlineStr" s="12">
        <is>
          <t>[DRESSER] Dresser les papillotes - Aligner sur un plan de travail,des rectangles de papier aluminium de 20x30 environ, de façon à travailler à la chaîne. - Au pinceau,enduire de beurre fondu,le centre du papier aluminium. - Déposer une portion de poisson sur chaque rectangle.Saler et poivrer le poisson. - Napper le poisson avec 10 cL de sauce.Saupoudrer le poisson avec de l’emmenthal râpé. - Plier la papillote : joindre les deux grands bords et les plier sur eux-mêmes. - Plier les petites extrémités et les presser pour compacter le papier afin de rendre S étanche les papillotes.</t>
        </is>
      </c>
      <c r="C22"/>
      <c r="D22"/>
      <c r="E22" t="s" s="8"/>
    </row>
    <row r="23">
      <c r="A23" t="s" s="11">
        <v>25</v>
      </c>
      <c r="B23" t="s" s="12">
        <v>26</v>
      </c>
      <c r="C23"/>
      <c r="D23"/>
      <c r="E23" t="s" s="8"/>
    </row>
    <row r="24">
      <c r="A24" t="s" s="11">
        <v>27</v>
      </c>
      <c r="B24" t="inlineStr" s="12">
        <is>
          <t>[SÉCHER] Cuire les papillotes - Préchauffer le four en chaleur sèche à +175°C. - Piquer la sonde de cuisson dans un dos de colin empapilloté. - Enfourner l’échelle de cuisson.Cuire 15 minutes environ.Atteindre + 63°C au cœur de la portion de poisson. - Respecter la procédure de fin de cuisson. - Stocker en armoire chaude et maintenir à +63°C en attente de consommation.</t>
        </is>
      </c>
      <c r="C24"/>
      <c r="D24"/>
      <c r="E24" t="s" s="8"/>
    </row>
    <row r="25">
      <c r="A25" t="s" s="11">
        <v>28</v>
      </c>
      <c r="B25" t="s" s="12">
        <v>29</v>
      </c>
      <c r="C25"/>
      <c r="D25"/>
      <c r="E25" t="s" s="8"/>
    </row>
    <row r="26">
      <c r="A26" t="s" s="13">
        <v>30</v>
      </c>
      <c r="B26"/>
      <c r="C26"/>
      <c r="D26"/>
      <c r="E26" t="s" s="8"/>
    </row>
  </sheetData>
  <sheetProtection sheet="1"/>
  <mergeCells count="11">
    <mergeCell ref="A1:D1"/>
    <mergeCell ref="A4:D4"/>
    <mergeCell ref="B18:D18"/>
    <mergeCell ref="B19:D19"/>
    <mergeCell ref="B20:D20"/>
    <mergeCell ref="B21:D21"/>
    <mergeCell ref="B22:D22"/>
    <mergeCell ref="B23:D23"/>
    <mergeCell ref="B24:D24"/>
    <mergeCell ref="B25:D25"/>
    <mergeCell ref="A26:D26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31</v>
      </c>
      <c r="B1"/>
      <c r="C1"/>
      <c r="D1"/>
      <c r="E1" t="s" s="3">
        <v>1</v>
      </c>
    </row>
    <row r="2">
      <c r="A2" t="s" s="4">
        <v>32</v>
      </c>
      <c r="B2" s="14">
        <v>7</v>
      </c>
      <c r="C2" t="s">
        <v>11</v>
      </c>
      <c r="D2" t="s" s="7">
        <v>33</v>
      </c>
      <c r="E2" t="s" s="8"/>
    </row>
    <row r="3">
      <c r="A3"/>
      <c r="B3"/>
      <c r="C3"/>
      <c r="D3"/>
      <c r="E3" t="s" s="8"/>
    </row>
    <row r="4">
      <c r="A4" t="s" s="9">
        <v>34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35</v>
      </c>
      <c r="C6" s="10">
        <f>B2*0.985</f>
        <v>6.895</v>
      </c>
      <c r="D6" t="s">
        <v>11</v>
      </c>
      <c r="E6" t="s" s="8"/>
    </row>
    <row r="7">
      <c r="A7"/>
      <c r="B7" t="s">
        <v>36</v>
      </c>
      <c r="C7" s="10">
        <f>B2*0.015</f>
        <v>0.105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20</v>
      </c>
      <c r="B9" t="s" s="12">
        <v>37</v>
      </c>
      <c r="C9"/>
      <c r="D9"/>
      <c r="E9" t="s" s="8"/>
    </row>
    <row r="10">
      <c r="A10" t="s" s="13">
        <v>30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2026-09-15T11:12:33Z</dcterms:created>
  <dc:title>DOS DE COLIN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2026-09-15T11:12:33Z</dcterms:modified>
  <cp:revision>1</cp:revision>
</cp:coreProperties>
</file>