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RT-BOUILLON À LA CRÉOL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<sst xmlns="http://schemas.openxmlformats.org/spreadsheetml/2006/main" count="39" uniqueCount="39">
  <si>
    <t>COURT-BOUILLON À LA CRÉOLE</t>
  </si>
  <si>
    <t>Annotations</t>
  </si>
  <si>
    <t>Quantité souhaitée</t>
  </si>
  <si>
    <t>pc</t>
  </si>
  <si>
    <t>référence : 100 pc</t>
  </si>
  <si>
    <t>COURT-BOUILLON À LA CRÉOLE  GRO_CDC_056</t>
  </si>
  <si>
    <t>Ingrédients</t>
  </si>
  <si>
    <t xml:space="preserve">    Fumet de poisson reconstitue (collectivite) — voir l'onglet "Fumet de poisson reconstitue (c"</t>
  </si>
  <si>
    <t>lt</t>
  </si>
  <si>
    <t xml:space="preserve">    VIVANEAU</t>
  </si>
  <si>
    <t>kg</t>
  </si>
  <si>
    <t xml:space="preserve">    Oignons émincés 4G</t>
  </si>
  <si>
    <t xml:space="preserve">    Ail haché IQF</t>
  </si>
  <si>
    <t xml:space="preserve">    Persil plat</t>
  </si>
  <si>
    <t xml:space="preserve">    CITRON PULCO (JUS)</t>
  </si>
  <si>
    <t xml:space="preserve">    Tomate ronde fraîche — à réactualiser</t>
  </si>
  <si>
    <t xml:space="preserve">    Ciboulette ciselée IQF</t>
  </si>
  <si>
    <t xml:space="preserve">    Laurier sauce feuilles</t>
  </si>
  <si>
    <t xml:space="preserve">    Thym séché</t>
  </si>
  <si>
    <t xml:space="preserve">    Piment Bonda Man Jak (habanero antillais)</t>
  </si>
  <si>
    <t xml:space="preserve">    Clous de girofle</t>
  </si>
  <si>
    <t xml:space="preserve">    Cive (oignon pays antillais)</t>
  </si>
  <si>
    <t>bte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</si>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</sst>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B2*0.14</f>
        <v>14</v>
      </c>
      <c r="D7" t="s">
        <v>10</v>
      </c>
      <c r="E7" t="s" s="8"/>
    </row>
    <row r="8">
      <c r="A8"/>
      <c r="B8" t="s">
        <v>11</v>
      </c>
      <c r="C8" s="10">
        <f>B2*0.05</f>
        <v>5</v>
      </c>
      <c r="D8" t="s">
        <v>10</v>
      </c>
      <c r="E8" t="s" s="8"/>
    </row>
    <row r="9">
      <c r="A9"/>
      <c r="B9" t="s">
        <v>12</v>
      </c>
      <c r="C9" s="10">
        <f>B2*0.002</f>
        <v>0.2</v>
      </c>
      <c r="D9" t="s">
        <v>10</v>
      </c>
      <c r="E9" t="s" s="8"/>
    </row>
    <row r="10">
      <c r="A10"/>
      <c r="B10" t="s">
        <v>13</v>
      </c>
      <c r="C10" s="10">
        <f>B2*0.005</f>
        <v>0.5</v>
      </c>
      <c r="D10" t="s">
        <v>10</v>
      </c>
      <c r="E10" t="s" s="8"/>
    </row>
    <row r="11">
      <c r="A11"/>
      <c r="B11" t="s">
        <v>14</v>
      </c>
      <c r="C11" s="10">
        <f>B2*0.0075</f>
        <v>0.75</v>
      </c>
      <c r="D11" t="s">
        <v>8</v>
      </c>
      <c r="E11" t="s" s="8"/>
    </row>
    <row r="12">
      <c r="A12"/>
      <c r="B12" t="s">
        <v>15</v>
      </c>
      <c r="C12" s="10">
        <f>B2*0.05</f>
        <v>5</v>
      </c>
      <c r="D12" t="s">
        <v>10</v>
      </c>
      <c r="E12" t="s" s="8"/>
    </row>
    <row r="13">
      <c r="A13"/>
      <c r="B13" t="s">
        <v>16</v>
      </c>
      <c r="C13" s="10">
        <f>B2*0.003</f>
        <v>0.3</v>
      </c>
      <c r="D13" t="s">
        <v>10</v>
      </c>
      <c r="E13" t="s" s="8"/>
    </row>
    <row r="14">
      <c r="A14"/>
      <c r="B14" t="s">
        <v>17</v>
      </c>
      <c r="C14" s="10">
        <f>B2*0.0001</f>
        <v>0.01</v>
      </c>
      <c r="D14" t="s">
        <v>10</v>
      </c>
      <c r="E14" t="s" s="8"/>
    </row>
    <row r="15">
      <c r="A15"/>
      <c r="B15" t="s">
        <v>18</v>
      </c>
      <c r="C15" s="10">
        <f>B2*0.00002</f>
        <v>0.002</v>
      </c>
      <c r="D15" t="s">
        <v>10</v>
      </c>
      <c r="E15" t="s" s="8"/>
    </row>
    <row r="16">
      <c r="A16"/>
      <c r="B16" t="s">
        <v>19</v>
      </c>
      <c r="C16" s="10">
        <f>B2*0.01</f>
        <v>1</v>
      </c>
      <c r="D16" t="s">
        <v>3</v>
      </c>
      <c r="E16" t="s" s="8"/>
    </row>
    <row r="17">
      <c r="A17"/>
      <c r="B17" t="s">
        <v>20</v>
      </c>
      <c r="C17" s="10">
        <f>B2*0.00003</f>
        <v>0.003</v>
      </c>
      <c r="D17" t="s">
        <v>10</v>
      </c>
      <c r="E17" t="s" s="8"/>
    </row>
    <row r="18">
      <c r="A18"/>
      <c r="B18" t="s">
        <v>14</v>
      </c>
      <c r="C18" s="10">
        <f>B2*0.0025</f>
        <v>0.25</v>
      </c>
      <c r="D18" t="s">
        <v>8</v>
      </c>
      <c r="E18" t="s" s="8"/>
    </row>
    <row r="19">
      <c r="A19"/>
      <c r="B19" t="s">
        <v>12</v>
      </c>
      <c r="C19" s="10">
        <f>B2*0.00125</f>
        <v>0.125</v>
      </c>
      <c r="D19" t="s">
        <v>10</v>
      </c>
      <c r="E19" t="s" s="8"/>
    </row>
    <row r="20">
      <c r="A20"/>
      <c r="B20" t="s">
        <v>21</v>
      </c>
      <c r="C20" s="10">
        <f>B2*0.05</f>
        <v>5</v>
      </c>
      <c r="D20" t="s">
        <v>22</v>
      </c>
      <c r="E20" t="s" s="8"/>
    </row>
    <row r="21">
      <c r="A21"/>
      <c r="B21"/>
      <c r="C21"/>
      <c r="D21"/>
      <c r="E21" t="s" s="8"/>
    </row>
    <row r="22">
      <c r="A22" t="s" s="11">
        <v>23</v>
      </c>
      <c r="B22" t="inlineStr" s="12">
        <is>
          <t>[METTRE EN PLACE] Mise en place du poste de travail - Vérifier les D.L.C.,peser les denrées,sélectionner le matériel nécessaire. - Désinfecter le matériel et le poste de travail suivant les protocoles. S</t>
        </is>
      </c>
      <c r="C22"/>
      <c r="D22"/>
      <c r="E22" t="s" s="8"/>
    </row>
    <row r="23">
      <c r="A23" t="s" s="11">
        <v>24</v>
      </c>
      <c r="B23" t="inlineStr" s="12">
        <is>
          <t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C23"/>
      <c r="D23"/>
      <c r="E23" t="s" s="8"/>
    </row>
    <row r="24">
      <c r="A24" t="s" s="11">
        <v>25</v>
      </c>
      <c r="B24" t="inlineStr" s="12">
        <is>
          <t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C24"/>
      <c r="D24"/>
      <c r="E24" t="s" s="8"/>
    </row>
    <row r="25">
      <c r="A25" t="s" s="11">
        <v>26</v>
      </c>
      <c r="B25" t="inlineStr" s="12">
        <is>
          <t>[CONFECTIONNER] Confectionner le fumet de poisson - Dans un rondeau,confectionner 5 litres de fumet de poisson,à partir de fond désg hydraté,en se reportant aux recommandations du fabricant.Réserver au chaud en attente d’utilisation.</t>
        </is>
      </c>
      <c r="C25"/>
      <c r="D25"/>
      <c r="E25" t="s" s="8"/>
    </row>
    <row r="26">
      <c r="A26" t="s" s="11">
        <v>27</v>
      </c>
      <c r="B26" t="inlineStr" s="12">
        <is>
          <t>[LAVER] 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C26"/>
      <c r="D26"/>
      <c r="E26" t="s" s="8"/>
    </row>
    <row r="27">
      <c r="A27" t="s" s="11">
        <v>28</v>
      </c>
      <c r="B27" t="inlineStr" s="12">
        <is>
          <t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C27"/>
      <c r="D27"/>
      <c r="E27" t="s" s="8"/>
    </row>
    <row r="28">
      <c r="A28" t="s" s="11">
        <v>29</v>
      </c>
      <c r="B28" t="inlineStr" s="12">
        <is>
          <t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C28"/>
      <c r="D28"/>
      <c r="E28" t="s" s="8"/>
    </row>
    <row r="29">
      <c r="A29" t="s" s="11">
        <v>30</v>
      </c>
      <c r="B29" t="inlineStr" s="12">
        <is>
          <t>[DRESSER] Dresser et servir - Servir les portions de poisson arrosées de fond de cuisson. - Accompagner de riz créole,de fruit à pain,d’ignames ou de bananes vertes cuites à l’eau.</t>
        </is>
      </c>
      <c r="C29"/>
      <c r="D29"/>
      <c r="E29" t="s" s="8"/>
    </row>
    <row r="30">
      <c r="A30" t="s" s="13">
        <v>31</v>
      </c>
      <c r="B30"/>
      <c r="C30"/>
      <c r="D30"/>
      <c r="E30" t="s" s="8"/>
    </row>
  </sheetData>
  <sheetProtection sheet="1"/>
  <mergeCells count="11">
    <mergeCell ref="A1:D1"/>
    <mergeCell ref="A4:D4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5</v>
      </c>
      <c r="C2" t="s">
        <v>8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B2*0.985</f>
        <v>4.925</v>
      </c>
      <c r="D6" t="s">
        <v>8</v>
      </c>
      <c r="E6" t="s" s="8"/>
    </row>
    <row r="7">
      <c r="A7"/>
      <c r="B7" t="s">
        <v>37</v>
      </c>
      <c r="C7" s="10">
        <f>B2*0.015</f>
        <v>0.075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23</v>
      </c>
      <c r="B9" t="s" s="12">
        <v>38</v>
      </c>
      <c r="C9"/>
      <c r="D9"/>
      <c r="E9" t="s" s="8"/>
    </row>
    <row r="10">
      <c r="A10" t="s" s="13">
        <v>31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