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LOMBO DE ROUSSETTE" sheetId="1" r:id="rId1"/>
    <sheet name="Fumet de poisson reconstitue (c" sheetId="2" r:id="rId2"/>
  </sheets>
</workbook>
</file>

<file path=xl/sharedStrings.xml><?xml version="1.0" encoding="utf-8"?>
<sst xmlns="http://schemas.openxmlformats.org/spreadsheetml/2006/main" count="40" uniqueCount="40">
  <si>
    <t>COLOMBO DE ROUSSETTE</t>
  </si>
  <si>
    <t>Annotations</t>
  </si>
  <si>
    <t>Quantité souhaitée</t>
  </si>
  <si>
    <t>pc</t>
  </si>
  <si>
    <t>référence : 100 pc</t>
  </si>
  <si>
    <t>COLOMBO DE ROUSSETTE  GRO_CDC_055</t>
  </si>
  <si>
    <t>Ingrédients</t>
  </si>
  <si>
    <t xml:space="preserve">    AUBERGINE Espagne cat.I</t>
  </si>
  <si>
    <t>kg</t>
  </si>
  <si>
    <t xml:space="preserve">    CAROTTE France extra colis 12kg</t>
  </si>
  <si>
    <t xml:space="preserve">    COURGETTE verte Espagne cat.I 14-21cm</t>
  </si>
  <si>
    <t xml:space="preserve">    Oignons émincés 4G</t>
  </si>
  <si>
    <t xml:space="preserve">    POMME DE TERRE basique div.var.cons France lavée cat.I 40-70mm sac 10kg</t>
  </si>
  <si>
    <t xml:space="preserve">    Ail haché IQF</t>
  </si>
  <si>
    <t xml:space="preserve">    Fumet de poisson reconstitue (collectivite) — voir l'onglet "Fumet de poisson reconstitue (c"</t>
  </si>
  <si>
    <t>lt</t>
  </si>
  <si>
    <t xml:space="preserve">    Colombo poudre</t>
  </si>
  <si>
    <t xml:space="preserve">    CITRON PULCO (JUS)</t>
  </si>
  <si>
    <t xml:space="preserve">    Cive (oignon pays antillais)</t>
  </si>
  <si>
    <t>bte</t>
  </si>
  <si>
    <t xml:space="preserve">    Laurier sauce feuilles</t>
  </si>
  <si>
    <t xml:space="preserve">    Piment Bonda Man Jak (habanero antillais)</t>
  </si>
  <si>
    <t xml:space="preserve">    Huile de tournesol raffinée vrac</t>
  </si>
  <si>
    <t xml:space="preserve">    Thym séché</t>
  </si>
  <si>
    <t>1.</t>
  </si>
  <si>
    <t>2.</t>
  </si>
  <si>
    <t>3.</t>
  </si>
  <si>
    <t>4.</t>
  </si>
  <si>
    <t>5.</t>
  </si>
  <si>
    <t>6.</t>
  </si>
  <si>
    <t>[DRESSER] Dresser et servir - Servir les portions largement arrosées de fond de cuisson. - Accompagner de riz créole.</t>
  </si>
  <si>
    <t>7.</t>
  </si>
  <si>
    <t>CUIS.web — Portage du CUIS Clipper de 1992 par Palika &amp; Bernard Vandendaele (créateur du moteur récursif d'origine)</t>
  </si>
  <si>
    <t>Fumet de poisson reconstitue (collectivite)</t>
  </si>
  <si>
    <t>Quantité totale à produire (cumulée)</t>
  </si>
  <si>
    <t>référence : 1 lt — lot unique couvrant tous les usages</t>
  </si>
  <si>
    <t>Fumet de poisson reconstitue (collectivite)  GRO-FUMET-POISS</t>
  </si>
  <si>
    <t xml:space="preserve">    EAU</t>
  </si>
  <si>
    <t xml:space="preserve">    Fumet de Poisson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</si>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</sst>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</f>
        <v>1</v>
      </c>
      <c r="D6" t="s">
        <v>8</v>
      </c>
      <c r="E6" t="s" s="8"/>
    </row>
    <row r="7">
      <c r="A7"/>
      <c r="B7" t="s">
        <v>9</v>
      </c>
      <c r="C7" s="10">
        <f>B2*0.02</f>
        <v>2</v>
      </c>
      <c r="D7" t="s">
        <v>8</v>
      </c>
      <c r="E7" t="s" s="8"/>
    </row>
    <row r="8">
      <c r="A8"/>
      <c r="B8" t="s">
        <v>10</v>
      </c>
      <c r="C8" s="10">
        <f>B2*0.03</f>
        <v>3</v>
      </c>
      <c r="D8" t="s">
        <v>8</v>
      </c>
      <c r="E8" t="s" s="8"/>
    </row>
    <row r="9">
      <c r="A9"/>
      <c r="B9" t="s">
        <v>11</v>
      </c>
      <c r="C9" s="10">
        <f>B2*0.04</f>
        <v>4</v>
      </c>
      <c r="D9" t="s">
        <v>8</v>
      </c>
      <c r="E9" t="s" s="8"/>
    </row>
    <row r="10">
      <c r="A10"/>
      <c r="B10" t="s">
        <v>12</v>
      </c>
      <c r="C10" s="10">
        <f>B2*0.04</f>
        <v>4</v>
      </c>
      <c r="D10" t="s">
        <v>8</v>
      </c>
      <c r="E10" t="s" s="8"/>
    </row>
    <row r="11">
      <c r="A11"/>
      <c r="B11" t="s">
        <v>13</v>
      </c>
      <c r="C11" s="10">
        <f>B2*0.0015</f>
        <v>0.15</v>
      </c>
      <c r="D11" t="s">
        <v>8</v>
      </c>
      <c r="E11" t="s" s="8"/>
    </row>
    <row r="12">
      <c r="A12"/>
      <c r="B12" t="s">
        <v>14</v>
      </c>
      <c r="C12" s="10">
        <f>B2*0.15</f>
        <v>15</v>
      </c>
      <c r="D12" t="s">
        <v>15</v>
      </c>
      <c r="E12" t="s" s="8"/>
    </row>
    <row r="13">
      <c r="A13"/>
      <c r="B13" t="s">
        <v>16</v>
      </c>
      <c r="C13" s="10">
        <f>B2*0.004</f>
        <v>0.4</v>
      </c>
      <c r="D13" t="s">
        <v>8</v>
      </c>
      <c r="E13" t="s" s="8"/>
    </row>
    <row r="14">
      <c r="A14"/>
      <c r="B14" t="s">
        <v>17</v>
      </c>
      <c r="C14" s="10">
        <f>B2*0.01</f>
        <v>1</v>
      </c>
      <c r="D14" t="s">
        <v>15</v>
      </c>
      <c r="E14" t="s" s="8"/>
    </row>
    <row r="15">
      <c r="A15"/>
      <c r="B15" t="s">
        <v>18</v>
      </c>
      <c r="C15" s="10">
        <f>B2*0.07</f>
        <v>7</v>
      </c>
      <c r="D15" t="s">
        <v>19</v>
      </c>
      <c r="E15" t="s" s="8"/>
    </row>
    <row r="16">
      <c r="A16"/>
      <c r="B16" t="s">
        <v>20</v>
      </c>
      <c r="C16" s="10">
        <f>B2*0.00005</f>
        <v>0.005</v>
      </c>
      <c r="D16" t="s">
        <v>8</v>
      </c>
      <c r="E16" t="s" s="8"/>
    </row>
    <row r="17">
      <c r="A17"/>
      <c r="B17" t="s">
        <v>21</v>
      </c>
      <c r="C17" s="10">
        <f>B2*0.01</f>
        <v>1</v>
      </c>
      <c r="D17" t="s">
        <v>3</v>
      </c>
      <c r="E17" t="s" s="8"/>
    </row>
    <row r="18">
      <c r="A18"/>
      <c r="B18" t="s">
        <v>22</v>
      </c>
      <c r="C18" s="10">
        <f>B2*0.003</f>
        <v>0.3</v>
      </c>
      <c r="D18" t="s">
        <v>15</v>
      </c>
      <c r="E18" t="s" s="8"/>
    </row>
    <row r="19">
      <c r="A19"/>
      <c r="B19" t="s">
        <v>23</v>
      </c>
      <c r="C19" s="10">
        <f>B2*0.0004</f>
        <v>0.04</v>
      </c>
      <c r="D19" t="s">
        <v>8</v>
      </c>
      <c r="E19" t="s" s="8"/>
    </row>
    <row r="20">
      <c r="A20"/>
      <c r="B20"/>
      <c r="C20"/>
      <c r="D20"/>
      <c r="E20" t="s" s="8"/>
    </row>
    <row r="21">
      <c r="A21" t="s" s="11">
        <v>24</v>
      </c>
      <c r="B21" t="inlineStr" s="12">
        <is>
          <t>[METTRE EN PLACE] Mise en place du poste de travail - Vérifier les D.L.C.,peser les denrées,sélectionner le matériel nécessaire. - Désinfecter le matériel et le poste de travail suivant les protocoles.</t>
        </is>
      </c>
      <c r="C21"/>
      <c r="D21"/>
      <c r="E21" t="s" s="8"/>
    </row>
    <row r="22">
      <c r="A22" t="s" s="11">
        <v>25</v>
      </c>
      <c r="B22" t="inlineStr" s="12">
        <is>
          <t>[MARINER] Faire mariner le poisson - La veille : décongeler le poisson suivant la procédure. - Tronçonner la roussette en portions.Réserver au froid. - Laver et désinfecter la cive,le thym et le laurier suivant la procédure. - Ciseler la cive.Réserver. - Déconditionner l’ail et l’oignon surgelés suivant la procédure. - Dans 1 bac GN 2/1 H 250 en polycarbonate,mélanger intimement,les tronçons de poisson, l’ail haché, l’oignon émincé, le thym, les feuilles de laurier ou de bois d’Inde,100 g de poudre à colombo et 3/4 de litre de jus de citron. - Couvrir.Indiquer sur le couvercle,la traçabilité du poisson et la date de mise en marinade. - Stocker en chambre froide à +3°C en attente d’utilisation.</t>
        </is>
      </c>
      <c r="C22"/>
      <c r="D22"/>
      <c r="E22" t="s" s="8"/>
    </row>
    <row r="23">
      <c r="A23" t="s" s="11">
        <v>26</v>
      </c>
      <c r="B23" t="inlineStr" s="12">
        <is>
          <t>[LAVER] Préparations préliminaires - Laver,peler et désinfecter les légumes suivant la procédure. - Tailler les légumes en gros cubes.Réserver au froid. - Confectionner le fumet de poisson,à partir de fond déshydraté,en se reportant aux recommandations du fabricant.Réserver au chaud en attente d’utilisation.</t>
        </is>
      </c>
      <c r="C23"/>
      <c r="D23"/>
      <c r="E23" t="s" s="8"/>
    </row>
    <row r="24">
      <c r="A24" t="s" s="11">
        <v>27</v>
      </c>
      <c r="B24" t="inlineStr" s="12">
        <is>
          <t>[ÉGOUTTER] Marquer la cuisson - Égoutter séparément la roussette et les éléments de la marinade. Réserver le liquide de la marinade. - Dans la sauteuse,faire revenir à l’huile les tronçons de poisson.Réserver dans des bacs GN. - Déglacer la sauteuse avec le reste du jus de citron.Réserver le déglaçage dans une petite calotte. - Faire revenir les légumes et ceux de la marinade. - Ajouter le poisson et le reste de la poudre à colombo et un petit morceau de piment.Saler et poivrer. - Mouiller avec le fumet à hauteur des éléments.Ajouter le déglaçage. - Poser la sonde de cuisson dans un morceau de poisson. - Porter à ébullition,puis réduire la source de chaleur et finir de cuire à feu doux. - Au terme de la cuisson,atteindre + 63°C au cœur du morceau de poisson.</t>
        </is>
      </c>
      <c r="C24"/>
      <c r="D24"/>
      <c r="E24" t="s" s="8"/>
    </row>
    <row r="25">
      <c r="A25" t="s" s="11">
        <v>28</v>
      </c>
      <c r="B25" t="inlineStr" s="12">
        <is>
          <t>[TERMINER] Terminer la préparation du colombo - Décanter les portions de roussette, à l’aide d’une écumoire, dans 5 bacs GN1/1H100. - Laisser réduire le fond de cuisson au volume désiré.Dégraisser et dépouiller la surface du colombo. - Rectifier l’assaisonnement et verser le fond de cuisson réduit sur les portions de poisson. - Respecter la procédure de fin de cuisson. - Couvrir et maintenir en armoire chaude à une température de +63°C en attente de consommation.</t>
        </is>
      </c>
      <c r="C25"/>
      <c r="D25"/>
      <c r="E25" t="s" s="8"/>
    </row>
    <row r="26">
      <c r="A26" t="s" s="11">
        <v>29</v>
      </c>
      <c r="B26" t="s" s="12">
        <v>30</v>
      </c>
      <c r="C26"/>
      <c r="D26"/>
      <c r="E26" t="s" s="8"/>
    </row>
    <row r="27">
      <c r="A27" t="s" s="11">
        <v>31</v>
      </c>
      <c r="B27" t="inlineStr" s="12">
        <is>
          <t>Suggestions et conseils - La recette du colombo peut varier suivant les habitudes de chacun.Ainsi les légumes servant à la liaison du fond de cuisson peuvent changer en y ajoutant des légumes exotiques comme par exemple la christophine. - Un piment entier peut être mis dans le fond de cuisson,pour donner le goût du piment,en prenant garde toutefois de ne pas crever la peau lors de la cuisson. - La saveur pimentée peut être donnée en ajoutant quelques gouttes d’huile où aura macéré du piment.</t>
        </is>
      </c>
      <c r="C27"/>
      <c r="D27"/>
      <c r="E27" t="s" s="8"/>
    </row>
    <row r="28">
      <c r="A28" t="s" s="13">
        <v>32</v>
      </c>
      <c r="B28"/>
      <c r="C28"/>
      <c r="D28"/>
      <c r="E28" t="s" s="8"/>
    </row>
  </sheetData>
  <sheetProtection sheet="1"/>
  <mergeCells count="10">
    <mergeCell ref="A1:D1"/>
    <mergeCell ref="A4:D4"/>
    <mergeCell ref="B21:D21"/>
    <mergeCell ref="B22:D22"/>
    <mergeCell ref="B23:D23"/>
    <mergeCell ref="B24:D24"/>
    <mergeCell ref="B25:D25"/>
    <mergeCell ref="B26:D26"/>
    <mergeCell ref="B27:D27"/>
    <mergeCell ref="A28:D2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34</v>
      </c>
      <c r="B2" s="14">
        <v>15</v>
      </c>
      <c r="C2" t="s">
        <v>15</v>
      </c>
      <c r="D2" t="s" s="7">
        <v>35</v>
      </c>
      <c r="E2" t="s" s="8"/>
    </row>
    <row r="3">
      <c r="A3"/>
      <c r="B3"/>
      <c r="C3"/>
      <c r="D3"/>
      <c r="E3" t="s" s="8"/>
    </row>
    <row r="4">
      <c r="A4" t="s" s="9">
        <v>36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37</v>
      </c>
      <c r="C6" s="10">
        <f>B2*0.985</f>
        <v>14.775</v>
      </c>
      <c r="D6" t="s">
        <v>15</v>
      </c>
      <c r="E6" t="s" s="8"/>
    </row>
    <row r="7">
      <c r="A7"/>
      <c r="B7" t="s">
        <v>38</v>
      </c>
      <c r="C7" s="10">
        <f>B2*0.015</f>
        <v>0.225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24</v>
      </c>
      <c r="B9" t="s" s="12">
        <v>39</v>
      </c>
      <c r="C9"/>
      <c r="D9"/>
      <c r="E9" t="s" s="8"/>
    </row>
    <row r="10">
      <c r="A10" t="s" s="13">
        <v>32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2026-09-15T11:05:45Z</dcterms:created>
  <dc:title>COLOMBO DE ROUSSETTE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2026-09-15T11:05:45Z</dcterms:modified>
  <cp:revision>1</cp:revision>
</cp:coreProperties>
</file>