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<sst xmlns="http://schemas.openxmlformats.org/spreadsheetml/2006/main" count="108" uniqueCount="108">
  <si>
    <t>Fiche technique</t>
  </si>
  <si>
    <t>Nom</t>
  </si>
  <si>
    <t>COLOMBO DE ROUSSETTE</t>
  </si>
  <si>
    <t>Code</t>
  </si>
  <si>
    <t>GRO_CDC_055</t>
  </si>
  <si>
    <t>Classe</t>
  </si>
  <si>
    <t>Poissons collectivité (GRO.POISSONS)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</si>
  <si>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</si>
  <si>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</si>
  <si>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</si>
  <si>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</si>
  <si>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</si>
  <si>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</si>
  <si>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</si>
  <si>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</si>
  <si>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</si>
  <si>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</si>
  <si>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</si>
  <si>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</si>
  <si>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</si>
  <si>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02:42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</si>
  <si>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</si>
  <si>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</si>
  <si>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</si>
  <si>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</si>
  <si>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</si>
  <si>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</si>
  <si>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</si>
  <si>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</si>
  <si>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</si>
  <si>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</si>
  <si>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00000054</t>
  </si>
  <si>
    <t>CITRON PULCO (JUS)</t>
  </si>
  <si>
    <t>FRUIT FRAIS</t>
  </si>
  <si>
    <t>lt</t>
  </si>
  <si>
    <t>00000061</t>
  </si>
  <si>
    <t>EAU</t>
  </si>
  <si>
    <t>Matières diverses (à trier)</t>
  </si>
  <si>
    <t>MEL-COLOMBO</t>
  </si>
  <si>
    <t>Colombo poudre</t>
  </si>
  <si>
    <t>Mélanges et épices composées</t>
  </si>
  <si>
    <t>kg</t>
  </si>
  <si>
    <t>KNORR-FUMET-POIS</t>
  </si>
  <si>
    <t>Fumet de Poisson déshydraté (Knorr Professional)</t>
  </si>
  <si>
    <t>Fonds déshydratés et poudres</t>
  </si>
  <si>
    <t>RNM26870123</t>
  </si>
  <si>
    <t>AUBERGINE Espagne cat.I</t>
  </si>
  <si>
    <t>Légumes</t>
  </si>
  <si>
    <t>RNM0420123</t>
  </si>
  <si>
    <t>CAROTTE France extra colis 12kg</t>
  </si>
  <si>
    <t>RNM9170123</t>
  </si>
  <si>
    <t>COURGETTE verte Espagne cat.I 14-21cm</t>
  </si>
  <si>
    <t>RNM26560123</t>
  </si>
  <si>
    <t>POMME DE TERRE basique div.var.cons France lavée cat.I 40-70mm sac 10kg</t>
  </si>
  <si>
    <t>RNM4G100918</t>
  </si>
  <si>
    <t>Oignons émincés 4G</t>
  </si>
  <si>
    <t>Légumes 4ème et 5ème gamme</t>
  </si>
  <si>
    <t>RNMS00812</t>
  </si>
  <si>
    <t>Ail haché IQF</t>
  </si>
  <si>
    <t>Légumes surgelés</t>
  </si>
  <si>
    <t>Total</t>
  </si>
  <si>
    <t>Niveau</t>
  </si>
  <si>
    <t>Composant</t>
  </si>
  <si>
    <t>Type</t>
  </si>
  <si>
    <t>Quantité (pour 100 pc)</t>
  </si>
  <si>
    <t>recette</t>
  </si>
  <si>
    <t>Poissons collectivité</t>
  </si>
  <si>
    <t xml:space="preserve">    ↳ AUBERGINE Espagne cat.I</t>
  </si>
  <si>
    <t>matiere</t>
  </si>
  <si>
    <t xml:space="preserve">    ↳ CAROTTE France extra colis 12kg</t>
  </si>
  <si>
    <t xml:space="preserve">    ↳ COURGETTE verte Espagne cat.I 14-21cm</t>
  </si>
  <si>
    <t xml:space="preserve">    ↳ Oignons émincés 4G</t>
  </si>
  <si>
    <t xml:space="preserve">    ↳ POMME DE TERRE basique div.var.cons France lavée cat.I 40-70mm sac 10kg</t>
  </si>
  <si>
    <t xml:space="preserve">    ↳ Ail haché IQF</t>
  </si>
  <si>
    <t xml:space="preserve">    ↳ Fumet de poisson reconstitue (collectivite)</t>
  </si>
  <si>
    <t>Préparations de base collectivité</t>
  </si>
  <si>
    <t xml:space="preserve">        ↳ EAU</t>
  </si>
  <si>
    <t xml:space="preserve">        ↳ Fumet de Poisson déshydraté (Knorr Professional)</t>
  </si>
  <si>
    <t xml:space="preserve">    ↳ Colombo poudre</t>
  </si>
  <si>
    <t xml:space="preserve">    ↳ CITRON PULCO (JUS)</t>
  </si>
  <si>
    <t>Recette</t>
  </si>
  <si>
    <t>#</t>
  </si>
  <si>
    <t>Verbe</t>
  </si>
  <si>
    <t>Étape</t>
  </si>
  <si>
    <t>Précision technique</t>
  </si>
  <si>
    <t>Durée</t>
  </si>
  <si>
    <t>METTRE EN PLACE</t>
  </si>
  <si>
    <t>MARINER</t>
  </si>
  <si>
    <t>85 min (repos)</t>
  </si>
  <si>
    <t>LAVER</t>
  </si>
  <si>
    <t>ÉGOUTTER</t>
  </si>
  <si>
    <t>TERMINER</t>
  </si>
  <si>
    <t>70 min (repos)</t>
  </si>
  <si>
    <t>DRESSER</t>
  </si>
  <si>
    <t>Dresser et servir - Servir les portions largement arrosées de fond de cuisson. - Accompagner de riz créole.</t>
  </si>
  <si>
    <t>Fumet de poisson reconstitue (collectivite)</t>
  </si>
  <si>
    <t>DISSOUDRE</t>
  </si>
  <si>
    <t>Délayer la poudre dans l'eau froide en fouettant, puis porter à ébullition en remuant régulièrement.</t>
  </si>
  <si>
    <t>Fiche technique — COLOMBO DE ROUSSETTE</t>
  </si>
  <si>
    <t>COLOMBO DE ROUSSETTE  GRO_CDC_055</t>
  </si>
  <si>
    <t>1.</t>
  </si>
  <si>
    <t>2.</t>
  </si>
  <si>
    <t>3.</t>
  </si>
  <si>
    <t>4.</t>
  </si>
  <si>
    <t>5.</t>
  </si>
  <si>
    <t>6.</t>
  </si>
  <si>
    <t>7.</t>
  </si>
  <si>
    <t>↳ Fumet de poisson reconstitue (collectivite)  GRO-FUMET-POISS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</si>
</sst>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38.687467857143</v>
      </c>
    </row>
    <row r="12">
      <c r="A12" t="s" s="3">
        <v>16</v>
      </c>
      <c r="B12" s="4">
        <v>0.38687467857143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38.687467857143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12">
        <v>31</v>
      </c>
      <c r="B7" t="s">
        <v>32</v>
      </c>
      <c r="C7" t="s">
        <v>33</v>
      </c>
      <c r="D7" s="9">
        <v>1</v>
      </c>
      <c r="E7" s="11">
        <f>D7*$B$2</f>
        <v>1</v>
      </c>
      <c r="F7" t="s">
        <v>34</v>
      </c>
      <c r="G7" s="4">
        <f>E7*3.6741428571</f>
        <v>3.674143</v>
      </c>
    </row>
    <row r="8">
      <c r="A8" t="s" s="12">
        <v>35</v>
      </c>
      <c r="B8" t="s">
        <v>36</v>
      </c>
      <c r="C8" t="s">
        <v>37</v>
      </c>
      <c r="D8" s="9">
        <v>14.775</v>
      </c>
      <c r="E8" s="11">
        <f>D8*$B$2</f>
        <v>14.775</v>
      </c>
      <c r="F8" t="s">
        <v>34</v>
      </c>
      <c r="G8" s="4">
        <f>E8*0.003</f>
        <v>0.044325</v>
      </c>
    </row>
    <row r="9">
      <c r="A9" t="s">
        <v>38</v>
      </c>
      <c r="B9" t="s">
        <v>39</v>
      </c>
      <c r="C9" t="s">
        <v>40</v>
      </c>
      <c r="D9" s="9">
        <v>0.4</v>
      </c>
      <c r="E9" s="11">
        <f>D9*$B$2</f>
        <v>0.4</v>
      </c>
      <c r="F9" t="s">
        <v>41</v>
      </c>
      <c r="G9" s="4">
        <f>E9*12.5</f>
        <v>5</v>
      </c>
    </row>
    <row r="10">
      <c r="A10" t="s">
        <v>42</v>
      </c>
      <c r="B10" t="s">
        <v>43</v>
      </c>
      <c r="C10" t="s">
        <v>44</v>
      </c>
      <c r="D10" s="9">
        <v>0.225</v>
      </c>
      <c r="E10" s="11">
        <f>D10*$B$2</f>
        <v>0.225</v>
      </c>
      <c r="F10" t="s">
        <v>41</v>
      </c>
      <c r="G10" s="4">
        <f>E10*0</f>
        <v>0</v>
      </c>
    </row>
    <row r="11">
      <c r="A11" t="s">
        <v>45</v>
      </c>
      <c r="B11" t="s">
        <v>46</v>
      </c>
      <c r="C11" t="s">
        <v>47</v>
      </c>
      <c r="D11" s="9">
        <v>1</v>
      </c>
      <c r="E11" s="11">
        <f>D11*$B$2</f>
        <v>1</v>
      </c>
      <c r="F11" t="s">
        <v>41</v>
      </c>
      <c r="G11" s="4">
        <f>E11*2.3</f>
        <v>2.3</v>
      </c>
    </row>
    <row r="12">
      <c r="A12" t="s">
        <v>48</v>
      </c>
      <c r="B12" t="s">
        <v>49</v>
      </c>
      <c r="C12" t="s">
        <v>47</v>
      </c>
      <c r="D12" s="9">
        <v>2</v>
      </c>
      <c r="E12" s="11">
        <f>D12*$B$2</f>
        <v>2</v>
      </c>
      <c r="F12" t="s">
        <v>41</v>
      </c>
      <c r="G12" s="4">
        <f>E12*1.1</f>
        <v>2.2</v>
      </c>
    </row>
    <row r="13">
      <c r="A13" t="s">
        <v>50</v>
      </c>
      <c r="B13" t="s">
        <v>51</v>
      </c>
      <c r="C13" t="s">
        <v>47</v>
      </c>
      <c r="D13" s="9">
        <v>3</v>
      </c>
      <c r="E13" s="11">
        <f>D13*$B$2</f>
        <v>3</v>
      </c>
      <c r="F13" t="s">
        <v>41</v>
      </c>
      <c r="G13" s="4">
        <f>E13*1.8</f>
        <v>5.4</v>
      </c>
    </row>
    <row r="14">
      <c r="A14" t="s">
        <v>52</v>
      </c>
      <c r="B14" t="s">
        <v>53</v>
      </c>
      <c r="C14" t="s">
        <v>47</v>
      </c>
      <c r="D14" s="9">
        <v>4</v>
      </c>
      <c r="E14" s="11">
        <f>D14*$B$2</f>
        <v>4</v>
      </c>
      <c r="F14" t="s">
        <v>41</v>
      </c>
      <c r="G14" s="4">
        <f>E14*0.35</f>
        <v>1.4</v>
      </c>
    </row>
    <row r="15">
      <c r="A15" t="s">
        <v>54</v>
      </c>
      <c r="B15" t="s">
        <v>55</v>
      </c>
      <c r="C15" t="s">
        <v>56</v>
      </c>
      <c r="D15" s="9">
        <v>4</v>
      </c>
      <c r="E15" s="11">
        <f>D15*$B$2</f>
        <v>4</v>
      </c>
      <c r="F15" t="s">
        <v>41</v>
      </c>
      <c r="G15" s="4">
        <f>E15*4.32</f>
        <v>17.28</v>
      </c>
    </row>
    <row r="16">
      <c r="A16" t="s">
        <v>57</v>
      </c>
      <c r="B16" t="s">
        <v>58</v>
      </c>
      <c r="C16" t="s">
        <v>59</v>
      </c>
      <c r="D16" s="9">
        <v>0.15</v>
      </c>
      <c r="E16" s="11">
        <f>D16*$B$2</f>
        <v>0.15</v>
      </c>
      <c r="F16" t="s">
        <v>41</v>
      </c>
      <c r="G16" s="4">
        <f>E16*9.26</f>
        <v>1.389</v>
      </c>
    </row>
    <row r="17">
      <c r="A17"/>
      <c r="B17"/>
      <c r="C17"/>
      <c r="D17"/>
      <c r="E17"/>
      <c r="F17" t="s" s="3">
        <v>60</v>
      </c>
      <c r="G17" s="13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65</v>
      </c>
      <c r="D2" s="11">
        <v>100</v>
      </c>
      <c r="E2" t="s">
        <v>24</v>
      </c>
      <c r="F2" t="s">
        <v>66</v>
      </c>
    </row>
    <row r="3">
      <c r="A3">
        <v>1</v>
      </c>
      <c r="B3" t="s">
        <v>67</v>
      </c>
      <c r="C3" t="s">
        <v>68</v>
      </c>
      <c r="D3" s="11">
        <v>1</v>
      </c>
      <c r="E3" t="s">
        <v>41</v>
      </c>
      <c r="F3" t="s">
        <v>47</v>
      </c>
    </row>
    <row r="4">
      <c r="A4">
        <v>1</v>
      </c>
      <c r="B4" t="s">
        <v>69</v>
      </c>
      <c r="C4" t="s">
        <v>68</v>
      </c>
      <c r="D4" s="11">
        <v>2</v>
      </c>
      <c r="E4" t="s">
        <v>41</v>
      </c>
      <c r="F4" t="s">
        <v>47</v>
      </c>
    </row>
    <row r="5">
      <c r="A5">
        <v>1</v>
      </c>
      <c r="B5" t="s">
        <v>70</v>
      </c>
      <c r="C5" t="s">
        <v>68</v>
      </c>
      <c r="D5" s="11">
        <v>3</v>
      </c>
      <c r="E5" t="s">
        <v>41</v>
      </c>
      <c r="F5" t="s">
        <v>47</v>
      </c>
    </row>
    <row r="6">
      <c r="A6">
        <v>1</v>
      </c>
      <c r="B6" t="s">
        <v>71</v>
      </c>
      <c r="C6" t="s">
        <v>68</v>
      </c>
      <c r="D6" s="11">
        <v>4</v>
      </c>
      <c r="E6" t="s">
        <v>41</v>
      </c>
      <c r="F6" t="s">
        <v>56</v>
      </c>
    </row>
    <row r="7">
      <c r="A7">
        <v>1</v>
      </c>
      <c r="B7" t="s">
        <v>72</v>
      </c>
      <c r="C7" t="s">
        <v>68</v>
      </c>
      <c r="D7" s="11">
        <v>4</v>
      </c>
      <c r="E7" t="s">
        <v>41</v>
      </c>
      <c r="F7" t="s">
        <v>47</v>
      </c>
    </row>
    <row r="8">
      <c r="A8">
        <v>1</v>
      </c>
      <c r="B8" t="s">
        <v>73</v>
      </c>
      <c r="C8" t="s">
        <v>68</v>
      </c>
      <c r="D8" s="11">
        <v>0.15</v>
      </c>
      <c r="E8" t="s">
        <v>41</v>
      </c>
      <c r="F8" t="s">
        <v>59</v>
      </c>
    </row>
    <row r="9">
      <c r="A9">
        <v>1</v>
      </c>
      <c r="B9" t="s">
        <v>74</v>
      </c>
      <c r="C9" t="s">
        <v>65</v>
      </c>
      <c r="D9" s="11">
        <v>15</v>
      </c>
      <c r="E9" t="s">
        <v>34</v>
      </c>
      <c r="F9" t="s">
        <v>75</v>
      </c>
    </row>
    <row r="10">
      <c r="A10">
        <v>2</v>
      </c>
      <c r="B10" t="s">
        <v>76</v>
      </c>
      <c r="C10" t="s">
        <v>68</v>
      </c>
      <c r="D10" s="11">
        <v>14.775</v>
      </c>
      <c r="E10" t="s">
        <v>34</v>
      </c>
      <c r="F10" t="s">
        <v>37</v>
      </c>
    </row>
    <row r="11">
      <c r="A11">
        <v>2</v>
      </c>
      <c r="B11" t="s">
        <v>77</v>
      </c>
      <c r="C11" t="s">
        <v>68</v>
      </c>
      <c r="D11" s="11">
        <v>0.225</v>
      </c>
      <c r="E11" t="s">
        <v>41</v>
      </c>
      <c r="F11" t="s">
        <v>44</v>
      </c>
    </row>
    <row r="12">
      <c r="A12">
        <v>1</v>
      </c>
      <c r="B12" t="s">
        <v>78</v>
      </c>
      <c r="C12" t="s">
        <v>68</v>
      </c>
      <c r="D12" s="11">
        <v>0.4</v>
      </c>
      <c r="E12" t="s">
        <v>41</v>
      </c>
      <c r="F12" t="s">
        <v>40</v>
      </c>
    </row>
    <row r="13">
      <c r="A13">
        <v>1</v>
      </c>
      <c r="B13" t="s">
        <v>79</v>
      </c>
      <c r="C13" t="s">
        <v>68</v>
      </c>
      <c r="D13" s="11">
        <v>1</v>
      </c>
      <c r="E13" t="s">
        <v>34</v>
      </c>
      <c r="F13" t="s">
        <v>33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80</v>
      </c>
      <c r="B1" t="s" s="2">
        <v>81</v>
      </c>
      <c r="C1" t="s" s="2">
        <v>82</v>
      </c>
      <c r="D1" t="s" s="2">
        <v>83</v>
      </c>
      <c r="E1" t="s" s="2">
        <v>84</v>
      </c>
      <c r="F1" t="s" s="2">
        <v>85</v>
      </c>
    </row>
    <row r="2">
      <c r="A2" t="s">
        <v>2</v>
      </c>
      <c r="B2">
        <v>1</v>
      </c>
      <c r="C2" t="s">
        <v>86</v>
      </c>
      <c r="D2" t="inlineStr" s="14">
        <is>
          <t>Mise en place du poste de travail - Vérifier les D.L.C.,peser les denrées,sélectionner le matériel nécessaire. - Désinfecter le matériel et le poste de travail suivant les protocoles.</t>
        </is>
      </c>
      <c r="E2" t="s" s="14"/>
      <c r="F2"/>
    </row>
    <row r="3">
      <c r="A3" t="s">
        <v>2</v>
      </c>
      <c r="B3">
        <v>2</v>
      </c>
      <c r="C3" t="s">
        <v>87</v>
      </c>
      <c r="D3" t="inlineStr" s="14">
        <is>
          <t>Faire mariner le poisson - La veille : décongeler le poisson suivant la procédure. - Tronçonner la roussette en portions.Réserver au froid. - Laver et désinfecter la cive,le thym et le laurier suivant la procédure. - Ciseler la cive.Réserver. - Déconditionner l’ail et l’oignon surgelés suivant la procédure. - Dans 1 bac GN 2/1 H 250 en polycarbonate,mélanger intimement,les tronçons de poisson, l’ail haché, l’oignon émincé, le thym, les feuilles de laurier ou de bois d’Inde,100 g de poudre à colombo et 3/4 de litre de jus de citron. - Couvrir.Indiquer sur le couvercle,la traçabilité du poisson et la date de mise en marinade. - Stocker en chambre froide à +3°C en attente d’utilisation.</t>
        </is>
      </c>
      <c r="E3" t="s" s="14"/>
      <c r="F3" t="s">
        <v>88</v>
      </c>
    </row>
    <row r="4">
      <c r="A4" t="s">
        <v>2</v>
      </c>
      <c r="B4">
        <v>3</v>
      </c>
      <c r="C4" t="s">
        <v>89</v>
      </c>
      <c r="D4" t="inlineStr" s="14">
        <is>
          <t>Préparations préliminaires - Laver,peler et désinfecter les légumes suivant la procédure. - Tailler les légumes en gros cubes.Réserver au froid. - Confectionner le fumet de poisson,à partir de fond déshydraté,en se reportant aux recommandations du fabricant.Réserver au chaud en attente d’utilisation.</t>
        </is>
      </c>
      <c r="E4" t="s" s="14"/>
      <c r="F4"/>
    </row>
    <row r="5">
      <c r="A5" t="s">
        <v>2</v>
      </c>
      <c r="B5">
        <v>4</v>
      </c>
      <c r="C5" t="s">
        <v>90</v>
      </c>
      <c r="D5" t="inlineStr" s="14">
        <is>
          <t>Marquer la cuisson - Égoutter séparément la roussette et les éléments de la marinade. Réserver le liquide de la marinade. - Dans la sauteuse,faire revenir à l’huile les tronçons de poisson.Réserver dans des bacs GN. - Déglacer la sauteuse avec le reste du jus de citron.Réserver le déglaçage dans une petite calotte. - Faire revenir les légumes et ceux de la marinade. - Ajouter le poisson et le reste de la poudre à colombo et un petit morceau de piment.Saler et poivrer. - Mouiller avec le fumet à hauteur des éléments.Ajouter le déglaçage. - Poser la sonde de cuisson dans un morceau de poisson. - Porter à ébullition,puis réduire la source de chaleur et finir de cuire à feu doux. - Au terme de la cuisson,atteindre + 63°C au cœur du morceau de poisson.</t>
        </is>
      </c>
      <c r="E5" t="s" s="14"/>
      <c r="F5"/>
    </row>
    <row r="6">
      <c r="A6" t="s">
        <v>2</v>
      </c>
      <c r="B6">
        <v>5</v>
      </c>
      <c r="C6" t="s">
        <v>91</v>
      </c>
      <c r="D6" t="inlineStr" s="14">
        <is>
          <t>Terminer la préparation du colombo - Décanter les portions de roussette, à l’aide d’une écumoire, dans 5 bacs GN1/1H100. - Laisser réduire le fond de cuisson au volume désiré.Dégraisser et dépouiller la surface du colombo. - Rectifier l’assaisonnement et verser le fond de cuisson réduit sur les portions de poisson. - Respecter la procédure de fin de cuisson. - Couvrir et maintenir en armoire chaude à une température de +63°C en attente de consommation.</t>
        </is>
      </c>
      <c r="E6" t="s" s="14"/>
      <c r="F6" t="s">
        <v>92</v>
      </c>
    </row>
    <row r="7">
      <c r="A7" t="s">
        <v>2</v>
      </c>
      <c r="B7">
        <v>6</v>
      </c>
      <c r="C7" t="s">
        <v>93</v>
      </c>
      <c r="D7" t="s" s="14">
        <v>94</v>
      </c>
      <c r="E7" t="s" s="14"/>
      <c r="F7"/>
    </row>
    <row r="8">
      <c r="A8" t="s">
        <v>2</v>
      </c>
      <c r="B8">
        <v>7</v>
      </c>
      <c r="C8"/>
      <c r="D8" t="inlineStr" s="14">
        <is>
          <t>Suggestions et conseils - La recette du colombo peut varier suivant les habitudes de chacun.Ainsi les légumes servant à la liaison du fond de cuisson peuvent changer en y ajoutant des légumes exotiques comme par exemple la christophine. - Un piment entier peut être mis dans le fond de cuisson,pour donner le goût du piment,en prenant garde toutefois de ne pas crever la peau lors de la cuisson. - La saveur pimentée peut être donnée en ajoutant quelques gouttes d’huile où aura macéré du piment.</t>
        </is>
      </c>
      <c r="E8" t="s" s="14"/>
      <c r="F8"/>
    </row>
    <row r="9">
      <c r="A9" t="s">
        <v>95</v>
      </c>
      <c r="B9">
        <v>1</v>
      </c>
      <c r="C9" t="s">
        <v>96</v>
      </c>
      <c r="D9" t="s" s="14">
        <v>97</v>
      </c>
      <c r="E9" t="s" s="14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7">
        <v>98</v>
      </c>
      <c r="B1"/>
      <c r="C1"/>
      <c r="D1"/>
    </row>
    <row r="2">
      <c r="A2" t="str" s="15">
        <f>"GRO_CDC_055 · GRO.POISSONS · référence : "&amp;Besoins!B3&amp;" "&amp;Besoins!C3&amp;" · multiplicateur réglable sur la feuille ""Besoins"""</f>
        <v>GRO_CDC_055 · GRO.POISSONS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99</v>
      </c>
      <c r="B4"/>
      <c r="C4"/>
      <c r="D4"/>
    </row>
    <row r="5">
      <c r="A5" t="s" s="17">
        <v>100</v>
      </c>
      <c r="B5" t="str" s="14">
        <f>"[METTRE EN PLACE] "&amp;Procedure!D2</f>
        <v>[METTRE EN PLACE] Mise en place du poste de travail - Vérifier les D.L.C.,peser les denrées,sélectionner le matériel nécessaire. - Désinfecter le matériel et le poste de travail suivant les protocoles.</v>
      </c>
      <c r="C5"/>
      <c r="D5"/>
    </row>
    <row r="6">
      <c r="A6" t="s" s="17">
        <v>101</v>
      </c>
      <c r="B6" t="str" s="14">
        <f>"[MARINER] "&amp;Procedure!D3</f>
        <v>[MARINER] Faire mariner le poisson - La veille : décongeler le poisson suivant la procédure. - Tronçonner la roussette en portions.Réserver au froid. - Laver et désinfecter la cive,le thym et le laurier suivant la procédure. - Ciseler la cive.Réserver. - Déconditionner l’ail et l’oignon surgelés suivant la procédure. - Dans 1 bac GN 2/1 H 250 en polycarbonate,mélanger intimement,les tronçons de poisson, l’ail haché, l’oignon émincé, le thym, les feuilles de laurier ou de bois d’Inde,100 g de poudre à colombo et 3/4 de litre de jus de citron. - Couvrir.Indiquer sur le couvercle,la traçabilité du poisson et la date de mise en marinade. - Stocker en chambre froide à +3°C en attente d’utilisation.</v>
      </c>
      <c r="C6"/>
      <c r="D6"/>
    </row>
    <row r="7">
      <c r="A7" t="s" s="17">
        <v>102</v>
      </c>
      <c r="B7" t="str" s="14">
        <f>"[LAVER] "&amp;Procedure!D4</f>
        <v>[LAVER] Préparations préliminaires - Laver,peler et désinfecter les légumes suivant la procédure. - Tailler les légumes en gros cubes.Réserver au froid. - Confectionner le fumet de poisson,à partir de fond déshydraté,en se reportant aux recommandations du fabricant.Réserver au chaud en attente d’utilisation.</v>
      </c>
      <c r="C7"/>
      <c r="D7"/>
    </row>
    <row r="8">
      <c r="A8" t="s" s="17">
        <v>103</v>
      </c>
      <c r="B8" t="str" s="14">
        <f>"[ÉGOUTTER] "&amp;Procedure!D5</f>
        <v>[ÉGOUTTER] Marquer la cuisson - Égoutter séparément la roussette et les éléments de la marinade. Réserver le liquide de la marinade. - Dans la sauteuse,faire revenir à l’huile les tronçons de poisson.Réserver dans des bacs GN. - Déglacer la sauteuse avec le reste du jus de citron.Réserver le déglaçage dans une petite calotte. - Faire revenir les légumes et ceux de la marinade. - Ajouter le poisson et le reste de la poudre à colombo et un petit morceau de piment.Saler et poivrer. - Mouiller avec le fumet à hauteur des éléments.Ajouter le déglaçage. - Poser la sonde de cuisson dans un morceau de poisson. - Porter à ébullition,puis réduire la source de chaleur et finir de cuire à feu doux. - Au terme de la cuisson,atteindre + 63°C au cœur du morceau de poisson.</v>
      </c>
      <c r="C8"/>
      <c r="D8"/>
    </row>
    <row r="9">
      <c r="A9" t="s" s="17">
        <v>104</v>
      </c>
      <c r="B9" t="str" s="14">
        <f>"[TERMINER] "&amp;Procedure!D6</f>
        <v>[TERMINER] Terminer la préparation du colombo - Décanter les portions de roussette, à l’aide d’une écumoire, dans 5 bacs GN1/1H100. - Laisser réduire le fond de cuisson au volume désiré.Dégraisser et dépouiller la surface du colombo. - Rectifier l’assaisonnement et verser le fond de cuisson réduit sur les portions de poisson. - Respecter la procédure de fin de cuisson. - Couvrir et maintenir en armoire chaude à une température de +63°C en attente de consommation.</v>
      </c>
      <c r="C9"/>
      <c r="D9"/>
    </row>
    <row r="10">
      <c r="A10" t="s" s="17">
        <v>105</v>
      </c>
      <c r="B10" t="str" s="14">
        <f>"[DRESSER] "&amp;Procedure!D7</f>
        <v>[DRESSER] Dresser et servir - Servir les portions largement arrosées de fond de cuisson. - Accompagner de riz créole.</v>
      </c>
      <c r="C10"/>
      <c r="D10"/>
    </row>
    <row r="11">
      <c r="A11" t="s" s="17">
        <v>106</v>
      </c>
      <c r="B11" t="str" s="14">
        <f>Procedure!D8</f>
        <v>Suggestions et conseils - La recette du colombo peut varier suivant les habitudes de chacun.Ainsi les légumes servant à la liaison du fond de cuisson peuvent changer en y ajoutant des légumes exotiques comme par exemple la christophine. - Un piment entier peut être mis dans le fond de cuisson,pour donner le goût du piment,en prenant garde toutefois de ne pas crever la peau lors de la cuisson. - La saveur pimentée peut être donnée en ajoutant quelques gouttes d’huile où aura macéré du piment.</v>
      </c>
      <c r="C11"/>
      <c r="D11"/>
    </row>
    <row r="12">
      <c r="A12"/>
      <c r="B12"/>
      <c r="C12"/>
      <c r="D12"/>
    </row>
    <row r="13">
      <c r="A13" t="s" s="16">
        <v>107</v>
      </c>
      <c r="B13"/>
      <c r="C13"/>
      <c r="D13"/>
    </row>
    <row r="14">
      <c r="A14" t="s" s="17">
        <v>100</v>
      </c>
      <c r="B14" t="str" s="14">
        <f>"[DISSOUDRE] "&amp;Procedure!D9</f>
        <v>[DISSOUDRE] Délayer la poudre dans l'eau froide en fouettant, puis porter à ébullition en remuant régulièrement.</v>
      </c>
      <c r="C14"/>
      <c r="D14"/>
    </row>
    <row r="15">
      <c r="A15"/>
      <c r="B15"/>
      <c r="C15"/>
      <c r="D15"/>
    </row>
    <row r="16">
      <c r="A16" t="s" s="18">
        <v>21</v>
      </c>
      <c r="B16"/>
      <c r="C16"/>
      <c r="D16"/>
    </row>
  </sheetData>
  <sheetProtection sheet="1"/>
  <mergeCells count="13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2026-08-01T00:42:14Z</dcterms:created>
  <dc:title>COLOMBO DE ROUSSETTE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2026-08-01T00:42:14Z</dcterms:modified>
  <cp:revision>1</cp:revision>
</cp:coreProperties>
</file>