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<sst xmlns="http://schemas.openxmlformats.org/spreadsheetml/2006/main" count="79" uniqueCount="79">
  <si>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</si>
  <si>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</si>
  <si>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OMELETTE AUX FEUILLES DE MENTHE</t>
  </si>
  <si>
    <t>Code</t>
  </si>
  <si>
    <t>GRO_CDC_051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</si>
  <si>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</si>
  <si>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</si>
  <si>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</si>
  <si>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</si>
  <si>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</si>
  <si>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</si>
  <si>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</si>
  <si>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</si>
  <si>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</si>
  <si>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</si>
  <si>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</si>
  <si>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</si>
  <si>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</si>
  <si>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</si>
  <si>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</si>
  <si>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</si>
  <si>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</si>
  <si>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</si>
  <si>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</si>
  <si>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</si>
  <si>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</si>
  <si>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</si>
  <si>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</si>
  <si>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</si>
  <si>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</si>
  <si>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</si>
  <si>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</si>
  <si>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HER-MENTHE</t>
  </si>
  <si>
    <t>Menthe séchée</t>
  </si>
  <si>
    <t>Herbes aromatiques séchées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</si>
  <si>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</si>
  <si>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</si>
  <si>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</si>
  <si>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</si>
  <si>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</si>
  <si>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</si>
  <si>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</si>
  <si>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</si>
  <si>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RNM0130155</t>
  </si>
  <si>
    <t>CHÈVRE laitier bûche</t>
  </si>
  <si>
    <t>Fromages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</si>
  <si>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</si>
  <si>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</si>
  <si>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</si>
  <si>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</si>
  <si>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</si>
  <si>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</si>
  <si>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</si>
  <si>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</si>
  <si>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</si>
  <si>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</si>
  <si>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Menthe séchée</t>
  </si>
  <si>
    <t>matiere</t>
  </si>
  <si>
    <t xml:space="preserve">    ↳ CHÈVRE laitier bûche</t>
  </si>
  <si>
    <t xml:space="preserve">    ↳ Blanc d'oeuf liquide pasteurisé</t>
  </si>
  <si>
    <t xml:space="preserve">    ↳ Beurre doux 82% MG plaquette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</si>
  <si>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</si>
  <si>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</si>
  <si>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</si>
  <si>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</si>
  <si>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</si>
  <si>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</si>
  <si>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</si>
  <si>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</si>
  <si>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</si>
  <si>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105 min (repos)</t>
  </si>
  <si>
    <t>SAUTER</t>
  </si>
  <si>
    <t>SERVIR</t>
  </si>
  <si>
    <t>Fiche technique — OMELETTE AUX FEUILLES DE MENTHE</t>
  </si>
  <si>
    <t>OMELETTE AUX FEUILLES DE MENTHE  GRO_CDC_051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</si>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</sst>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94.5125</v>
      </c>
    </row>
    <row r="12">
      <c r="A12" t="s" s="3">
        <v>17</v>
      </c>
      <c r="B12" s="4">
        <v>0.945125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94.5125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E7*11</f>
        <v>1.65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E8*1.05</f>
        <v>0.2625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35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3.5</v>
      </c>
      <c r="E10" s="11">
        <f>D10*$B$2</f>
        <v>3.5</v>
      </c>
      <c r="F10" t="s">
        <v>35</v>
      </c>
      <c r="G10" s="4">
        <f>E10*12</f>
        <v>42</v>
      </c>
    </row>
    <row r="11">
      <c r="A11" t="s">
        <v>46</v>
      </c>
      <c r="B11" t="s">
        <v>47</v>
      </c>
      <c r="C11" t="s">
        <v>48</v>
      </c>
      <c r="D11" s="9">
        <v>15</v>
      </c>
      <c r="E11" s="11">
        <f>D11*$B$2</f>
        <v>15</v>
      </c>
      <c r="F11" t="s">
        <v>35</v>
      </c>
      <c r="G11" s="4">
        <f>E11*3.2</f>
        <v>48</v>
      </c>
    </row>
    <row r="12">
      <c r="A12"/>
      <c r="B12"/>
      <c r="C12"/>
      <c r="D12"/>
      <c r="E12"/>
      <c r="F12" t="s" s="3">
        <v>49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0.15</v>
      </c>
      <c r="E3" t="s">
        <v>35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3.5</v>
      </c>
      <c r="E4" t="s">
        <v>35</v>
      </c>
      <c r="F4" t="s">
        <v>45</v>
      </c>
    </row>
    <row r="5">
      <c r="A5">
        <v>1</v>
      </c>
      <c r="B5" t="s">
        <v>59</v>
      </c>
      <c r="C5" t="s">
        <v>57</v>
      </c>
      <c r="D5" s="11">
        <v>15</v>
      </c>
      <c r="E5" t="s">
        <v>39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35</v>
      </c>
      <c r="F6" t="s">
        <v>42</v>
      </c>
    </row>
    <row r="7">
      <c r="A7">
        <v>1</v>
      </c>
      <c r="B7" t="s">
        <v>61</v>
      </c>
      <c r="C7" t="s">
        <v>57</v>
      </c>
      <c r="D7" s="11">
        <v>0.25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69</v>
      </c>
      <c r="D3" t="inlineStr" s="13">
        <is>
          <t>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t>
        </is>
      </c>
      <c r="E3" t="s" s="13"/>
      <c r="F3" t="s">
        <v>70</v>
      </c>
    </row>
    <row r="4">
      <c r="A4" t="s">
        <v>2</v>
      </c>
      <c r="B4">
        <v>3</v>
      </c>
      <c r="C4" t="s">
        <v>71</v>
      </c>
      <c r="D4" t="inlineStr" s="13">
        <is>
          <t>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t>
        </is>
      </c>
      <c r="E4" t="s" s="13"/>
      <c r="F4" t="s">
        <v>70</v>
      </c>
    </row>
    <row r="5">
      <c r="A5" t="s">
        <v>2</v>
      </c>
      <c r="B5">
        <v>4</v>
      </c>
      <c r="C5" t="s">
        <v>72</v>
      </c>
      <c r="D5" t="inlineStr" s="13">
        <is>
          <t>Servir - Détailler l’omelette en portions. - Servir une portion d’omelette à l’assiette. - Accompagner de pâtes aux préparations diverses,de pommes de terre sautées, de gratin de légumes,de tian de courgettes,etc.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"GRO_CDC_051 · GRO.OEUFS · référence : "&amp;Besoins!B3&amp;" "&amp;Besoins!C3&amp;" · multiplicateur réglable sur la feuille ""Besoins"""</f>
        <v>GRO_CDC_051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76</v>
      </c>
      <c r="B6" t="str" s="13">
        <f>"[LAVER] "&amp;Procedure!D3</f>
        <v>[LAVER] 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v>
      </c>
      <c r="C6"/>
      <c r="D6"/>
    </row>
    <row r="7">
      <c r="A7" t="s" s="16">
        <v>77</v>
      </c>
      <c r="B7" t="str" s="13">
        <f>"[SAUTER] "&amp;Procedure!D4</f>
        <v>[SAUTER] 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v>
      </c>
      <c r="C7"/>
      <c r="D7"/>
    </row>
    <row r="8">
      <c r="A8" t="s" s="16">
        <v>78</v>
      </c>
      <c r="B8" t="str" s="13">
        <f>"[SERVIR] "&amp;Procedure!D5</f>
        <v>[SERVIR] Servir - Détailler l’omelette en portions. - Servir une portion d’omelette à l’assiette. - Accompagner de pâtes aux préparations diverses,de pommes de terre sautées, de gratin de légumes,de tian de courgettes,etc.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2026-08-01T02:03:09Z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2026-08-01T02:03:09Z</dcterms:modified>
  <cp:revision>1</cp:revision>
</cp:coreProperties>
</file>