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<sst xmlns="http://schemas.openxmlformats.org/spreadsheetml/2006/main" count="79" uniqueCount="79">
  <si>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</si>
  <si>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</si>
  <si>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</si>
  <si>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</si>
  <si>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</si>
  <si>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</si>
  <si>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</si>
  <si>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</si>
  <si>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</si>
  <si>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</si>
  <si>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</si>
  <si>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</si>
  <si>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</si>
  <si>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</si>
  <si>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</si>
  <si>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</si>
  <si>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</si>
  <si>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</si>
  <si>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</si>
  <si>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</si>
  <si>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</si>
  <si>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</si>
  <si>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</si>
  <si>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</si>
  <si>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</si>
  <si>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</si>
  <si>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</si>
  <si>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</si>
  <si>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</si>
  <si>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</si>
  <si>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</si>
  <si>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</si>
  <si>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HER-MENTHE</t>
  </si>
  <si>
    <t>Menthe séchée</t>
  </si>
  <si>
    <t>Herbes aromatiques séchées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</si>
  <si>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</si>
  <si>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</si>
  <si>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</si>
  <si>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</si>
  <si>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</si>
  <si>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</si>
  <si>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</si>
  <si>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</si>
  <si>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RNM0130155</t>
  </si>
  <si>
    <t>CHÈVRE laitier bûche</t>
  </si>
  <si>
    <t>Fromages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</si>
  <si>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</si>
  <si>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</si>
  <si>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</si>
  <si>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</si>
  <si>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</si>
  <si>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</si>
  <si>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</si>
  <si>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</si>
  <si>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</si>
  <si>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</si>
  <si>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séchée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</si>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</sst>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94.5125</v>
      </c>
    </row>
    <row r="12">
      <c r="A12" t="s" s="3">
        <v>17</v>
      </c>
      <c r="B12" s="4">
        <v>0.945125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94.5125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E7*11</f>
        <v>1.65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E8*1.05</f>
        <v>0.2625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3.5</v>
      </c>
      <c r="E10" s="11">
        <f>D10*$B$2</f>
        <v>3.5</v>
      </c>
      <c r="F10" t="s">
        <v>35</v>
      </c>
      <c r="G10" s="4">
        <f>E10*12</f>
        <v>42</v>
      </c>
    </row>
    <row r="11">
      <c r="A11" t="s">
        <v>46</v>
      </c>
      <c r="B11" t="s">
        <v>47</v>
      </c>
      <c r="C11" t="s">
        <v>48</v>
      </c>
      <c r="D11" s="9">
        <v>15</v>
      </c>
      <c r="E11" s="11">
        <f>D11*$B$2</f>
        <v>15</v>
      </c>
      <c r="F11" t="s">
        <v>35</v>
      </c>
      <c r="G11" s="4">
        <f>E11*3.2</f>
        <v>48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0.15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3.5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15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69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70</v>
      </c>
    </row>
    <row r="4">
      <c r="A4" t="s">
        <v>2</v>
      </c>
      <c r="B4">
        <v>3</v>
      </c>
      <c r="C4" t="s">
        <v>71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70</v>
      </c>
    </row>
    <row r="5">
      <c r="A5" t="s">
        <v>2</v>
      </c>
      <c r="B5">
        <v>4</v>
      </c>
      <c r="C5" t="s">
        <v>72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76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77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78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