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<sst xmlns="http://schemas.openxmlformats.org/spreadsheetml/2006/main" count="112" uniqueCount="112">
  <si>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</si>
  <si>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</si>
  <si>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</si>
  <si>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</si>
  <si>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</si>
  <si>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</si>
  <si>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</si>
  <si>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</si>
  <si>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</si>
  <si>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</si>
  <si>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</si>
  <si>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</si>
  <si>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</si>
  <si>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</si>
  <si>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</si>
  <si>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</si>
  <si>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</si>
  <si>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</si>
  <si>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</si>
  <si>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</si>
  <si>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</si>
  <si>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</si>
  <si>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</si>
  <si>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</si>
  <si>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</si>
  <si>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</si>
  <si>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</si>
  <si>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</si>
  <si>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</si>
  <si>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</si>
  <si>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</si>
  <si>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</si>
  <si>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</si>
  <si>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</si>
  <si>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</si>
  <si>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</si>
  <si>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</si>
  <si>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</si>
  <si>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</si>
  <si>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</si>
  <si>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</si>
  <si>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</si>
  <si>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</si>
  <si>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</si>
  <si>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</si>
  <si>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</si>
  <si>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</si>
  <si>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</si>
  <si>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</si>
  <si>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</si>
  <si>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</si>
  <si>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</si>
  <si>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</si>
  <si>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</si>
  <si>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</si>
  <si>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</si>
  <si>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</si>
  <si>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</si>
  <si>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</si>
  <si>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</si>
  <si>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</si>
  <si>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</si>
  <si>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</si>
  <si>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</si>
  <si>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</si>
  <si>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</si>
  <si>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</si>
  <si>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</si>
  <si>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</si>
  <si>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</si>
  <si>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</si>
  <si>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</si>
  <si>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</si>
  <si>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</si>
  <si>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</si>
  <si>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</si>
  <si>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</si>
  <si>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</si>
  <si>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</si>
  <si>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</si>
  <si>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</si>
  <si>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</si>
  <si>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</si>
  <si>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haché IQF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</si>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</sst>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106.17875</v>
      </c>
    </row>
    <row r="12">
      <c r="A12" t="s" s="3">
        <v>16</v>
      </c>
      <c r="B12" s="4">
        <v>1.0617875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106.17875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3.334</v>
      </c>
      <c r="E13" s="11">
        <f>D13*$B$2</f>
        <v>3.334</v>
      </c>
      <c r="F13" t="s">
        <v>54</v>
      </c>
      <c r="G13" s="4">
        <f>E13*6</f>
        <v>20.004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34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20</v>
      </c>
      <c r="E15" s="11">
        <f>D15*$B$2</f>
        <v>20</v>
      </c>
      <c r="F15" t="s">
        <v>34</v>
      </c>
      <c r="G15" s="4">
        <f>E15*3.2</f>
        <v>64</v>
      </c>
    </row>
    <row r="16">
      <c r="A16" t="s">
        <v>61</v>
      </c>
      <c r="B16" t="s">
        <v>62</v>
      </c>
      <c r="C16" t="s">
        <v>63</v>
      </c>
      <c r="D16" s="9">
        <v>0.025</v>
      </c>
      <c r="E16" s="11">
        <f>D16*$B$2</f>
        <v>0.025</v>
      </c>
      <c r="F16" t="s">
        <v>34</v>
      </c>
      <c r="G16" s="4">
        <f>E16*0.35</f>
        <v>0.00875</v>
      </c>
    </row>
    <row r="17">
      <c r="A17" t="s">
        <v>64</v>
      </c>
      <c r="B17" t="s">
        <v>65</v>
      </c>
      <c r="C17" t="s">
        <v>66</v>
      </c>
      <c r="D17" s="9">
        <v>0.15</v>
      </c>
      <c r="E17" s="11">
        <f>D17*$B$2</f>
        <v>0.15</v>
      </c>
      <c r="F17" t="s">
        <v>34</v>
      </c>
      <c r="G17" s="4">
        <f>E17*9.26</f>
        <v>1.389</v>
      </c>
    </row>
    <row r="18">
      <c r="A18" t="s">
        <v>67</v>
      </c>
      <c r="B18" t="s">
        <v>68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E18*7.07</f>
        <v>1.414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34</v>
      </c>
      <c r="F3" t="s">
        <v>60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57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66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66</v>
      </c>
    </row>
    <row r="10">
      <c r="A10">
        <v>1</v>
      </c>
      <c r="B10" t="s">
        <v>84</v>
      </c>
      <c r="C10" t="s">
        <v>77</v>
      </c>
      <c r="D10" s="11">
        <v>3.334</v>
      </c>
      <c r="E10" t="s">
        <v>54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63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