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<sst xmlns="http://schemas.openxmlformats.org/spreadsheetml/2006/main" count="108" uniqueCount="108">
  <si>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</si>
  <si>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</si>
  <si>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ŒUFS À LA TRIPE</t>
  </si>
  <si>
    <t>Code</t>
  </si>
  <si>
    <t>GRO_CDC_049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</si>
  <si>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</si>
  <si>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</si>
  <si>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</si>
  <si>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</si>
  <si>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</si>
  <si>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</si>
  <si>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</si>
  <si>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</si>
  <si>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</si>
  <si>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</si>
  <si>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</si>
  <si>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</si>
  <si>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</si>
  <si>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</si>
  <si>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</si>
  <si>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</si>
  <si>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</si>
  <si>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</si>
  <si>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</si>
  <si>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</si>
  <si>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</si>
  <si>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</si>
  <si>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</si>
  <si>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</si>
  <si>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</si>
  <si>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</si>
  <si>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</si>
  <si>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</si>
  <si>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</si>
  <si>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</si>
  <si>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</si>
  <si>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</si>
  <si>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</si>
  <si>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</si>
  <si>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</si>
  <si>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KNORR-BOUIL-VOL</t>
  </si>
  <si>
    <t>Bouillon de Volaille déshydraté (Knorr Professional)</t>
  </si>
  <si>
    <t>Fonds déshydratés et poudres</t>
  </si>
  <si>
    <t>RNM57224471</t>
  </si>
  <si>
    <t>OEUF liquide entier France 1kg</t>
  </si>
  <si>
    <t>Produits laitiers et œufs</t>
  </si>
  <si>
    <t>BEU-DOUX</t>
  </si>
  <si>
    <t>Beurre doux 82% MG plaquette</t>
  </si>
  <si>
    <t>Beurres et margarines</t>
  </si>
  <si>
    <t>00002051</t>
  </si>
  <si>
    <t>oignons grelots</t>
  </si>
  <si>
    <t>Légumes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</si>
  <si>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</si>
  <si>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</si>
  <si>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</si>
  <si>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</si>
  <si>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</si>
  <si>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</si>
  <si>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</si>
  <si>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</si>
  <si>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</si>
  <si>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</si>
  <si>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</si>
  <si>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</si>
  <si>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</si>
  <si>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</si>
  <si>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</si>
  <si>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</si>
  <si>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oignons grelots</t>
  </si>
  <si>
    <t>matiere</t>
  </si>
  <si>
    <t xml:space="preserve">    ↳ OEUF liquide entier France 1kg</t>
  </si>
  <si>
    <t xml:space="preserve">    ↳ Oignons émincés 4G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</si>
  <si>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</si>
  <si>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</si>
  <si>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</si>
  <si>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</si>
  <si>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Beurre doux 82% MG plaquette</t>
  </si>
  <si>
    <t xml:space="preserve">    ↳ Farine de blé T55</t>
  </si>
  <si>
    <t xml:space="preserve">    ↳ Persil haché IQF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</si>
  <si>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</si>
  <si>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</si>
  <si>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</si>
  <si>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</si>
  <si>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</si>
  <si>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</si>
  <si>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</si>
  <si>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</si>
  <si>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</si>
  <si>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</si>
  <si>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BEURRER</t>
  </si>
  <si>
    <t>CUIRE</t>
  </si>
  <si>
    <t>17 min (cuisson)</t>
  </si>
  <si>
    <t>TERMINER</t>
  </si>
  <si>
    <t>SERVIR</t>
  </si>
  <si>
    <t>Commentaires - Les œufs à la tripe,se font aussi avec une sauce soubise.Dans ce cas remplacer le bouillon par du lait.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</si>
  <si>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</si>
  <si>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</si>
  <si>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</si>
  <si>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ŒUFS À LA TRIPE</t>
  </si>
  <si>
    <t>ŒUFS À LA TRIPE  GRO_CDC_049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</si>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</sst>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151.19652</v>
      </c>
    </row>
    <row r="12">
      <c r="A12" t="s" s="3">
        <v>17</v>
      </c>
      <c r="B12" s="4">
        <v>1.5119652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151.19652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7.84</v>
      </c>
      <c r="E7" s="11">
        <f>D7*$B$2</f>
        <v>7.84</v>
      </c>
      <c r="F7" t="s">
        <v>35</v>
      </c>
      <c r="G7" s="4">
        <f>E7*0.003</f>
        <v>0.02352</v>
      </c>
    </row>
    <row r="8">
      <c r="A8" t="s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39</v>
      </c>
      <c r="G8" s="4">
        <f>E8*0.56</f>
        <v>0.252</v>
      </c>
    </row>
    <row r="9">
      <c r="A9" t="s">
        <v>40</v>
      </c>
      <c r="B9" t="s">
        <v>41</v>
      </c>
      <c r="C9" t="s">
        <v>42</v>
      </c>
      <c r="D9" s="9">
        <v>0.16</v>
      </c>
      <c r="E9" s="11">
        <f>D9*$B$2</f>
        <v>0.16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15</v>
      </c>
      <c r="E10" s="11">
        <f>D10*$B$2</f>
        <v>15</v>
      </c>
      <c r="F10" t="s">
        <v>39</v>
      </c>
      <c r="G10" s="4">
        <f>E10*8.79</f>
        <v>131.85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39</v>
      </c>
      <c r="G11" s="4">
        <f>E11*5.2</f>
        <v>3.9</v>
      </c>
    </row>
    <row r="12">
      <c r="A12" t="s" s="12">
        <v>49</v>
      </c>
      <c r="B12" t="s">
        <v>50</v>
      </c>
      <c r="C12" t="s">
        <v>51</v>
      </c>
      <c r="D12" s="9">
        <v>15</v>
      </c>
      <c r="E12" s="11">
        <f>D12*$B$2</f>
        <v>15</v>
      </c>
      <c r="F12" t="s">
        <v>25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2.5</v>
      </c>
      <c r="E13" s="11">
        <f>D13*$B$2</f>
        <v>2.5</v>
      </c>
      <c r="F13" t="s">
        <v>39</v>
      </c>
      <c r="G13" s="4">
        <f>E13*4.32</f>
        <v>10.8</v>
      </c>
    </row>
    <row r="14">
      <c r="A14" t="s">
        <v>55</v>
      </c>
      <c r="B14" t="s">
        <v>56</v>
      </c>
      <c r="C14" t="s">
        <v>57</v>
      </c>
      <c r="D14" s="9">
        <v>5</v>
      </c>
      <c r="E14" s="11">
        <f>D14*$B$2</f>
        <v>5</v>
      </c>
      <c r="F14" t="s">
        <v>25</v>
      </c>
      <c r="G14" s="4">
        <f>E14*0.45</f>
        <v>2.25</v>
      </c>
    </row>
    <row r="15">
      <c r="A15" t="s">
        <v>58</v>
      </c>
      <c r="B15" t="s">
        <v>59</v>
      </c>
      <c r="C15" t="s">
        <v>60</v>
      </c>
      <c r="D15" s="9">
        <v>0.3</v>
      </c>
      <c r="E15" s="11">
        <f>D15*$B$2</f>
        <v>0.3</v>
      </c>
      <c r="F15" t="s">
        <v>39</v>
      </c>
      <c r="G15" s="4">
        <f>E15*7.07</f>
        <v>2.121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15</v>
      </c>
      <c r="E3" t="s">
        <v>35</v>
      </c>
      <c r="F3" t="s">
        <v>51</v>
      </c>
    </row>
    <row r="4">
      <c r="A4">
        <v>1</v>
      </c>
      <c r="B4" t="s">
        <v>70</v>
      </c>
      <c r="C4" t="s">
        <v>69</v>
      </c>
      <c r="D4" s="11">
        <v>15</v>
      </c>
      <c r="E4" t="s">
        <v>39</v>
      </c>
      <c r="F4" t="s">
        <v>45</v>
      </c>
    </row>
    <row r="5">
      <c r="A5">
        <v>1</v>
      </c>
      <c r="B5" t="s">
        <v>71</v>
      </c>
      <c r="C5" t="s">
        <v>69</v>
      </c>
      <c r="D5" s="11">
        <v>2.5</v>
      </c>
      <c r="E5" t="s">
        <v>39</v>
      </c>
      <c r="F5" t="s">
        <v>54</v>
      </c>
    </row>
    <row r="6">
      <c r="A6">
        <v>1</v>
      </c>
      <c r="B6" t="s">
        <v>72</v>
      </c>
      <c r="C6" t="s">
        <v>66</v>
      </c>
      <c r="D6" s="11">
        <v>8</v>
      </c>
      <c r="E6" t="s">
        <v>35</v>
      </c>
      <c r="F6" t="s">
        <v>73</v>
      </c>
    </row>
    <row r="7">
      <c r="A7">
        <v>2</v>
      </c>
      <c r="B7" t="s">
        <v>74</v>
      </c>
      <c r="C7" t="s">
        <v>69</v>
      </c>
      <c r="D7" s="11">
        <v>7.84</v>
      </c>
      <c r="E7" t="s">
        <v>35</v>
      </c>
      <c r="F7" t="s">
        <v>34</v>
      </c>
    </row>
    <row r="8">
      <c r="A8">
        <v>2</v>
      </c>
      <c r="B8" t="s">
        <v>75</v>
      </c>
      <c r="C8" t="s">
        <v>69</v>
      </c>
      <c r="D8" s="11">
        <v>0.16</v>
      </c>
      <c r="E8" t="s">
        <v>39</v>
      </c>
      <c r="F8" t="s">
        <v>42</v>
      </c>
    </row>
    <row r="9">
      <c r="A9">
        <v>1</v>
      </c>
      <c r="B9" t="s">
        <v>76</v>
      </c>
      <c r="C9" t="s">
        <v>69</v>
      </c>
      <c r="D9" s="11">
        <v>0.75</v>
      </c>
      <c r="E9" t="s">
        <v>39</v>
      </c>
      <c r="F9" t="s">
        <v>48</v>
      </c>
    </row>
    <row r="10">
      <c r="A10">
        <v>1</v>
      </c>
      <c r="B10" t="s">
        <v>77</v>
      </c>
      <c r="C10" t="s">
        <v>69</v>
      </c>
      <c r="D10" s="11">
        <v>0.45</v>
      </c>
      <c r="E10" t="s">
        <v>39</v>
      </c>
      <c r="F10" t="s">
        <v>38</v>
      </c>
    </row>
    <row r="11">
      <c r="A11">
        <v>1</v>
      </c>
      <c r="B11" t="s">
        <v>78</v>
      </c>
      <c r="C11" t="s">
        <v>69</v>
      </c>
      <c r="D11" s="11">
        <v>0.3</v>
      </c>
      <c r="E11" t="s">
        <v>39</v>
      </c>
      <c r="F11" t="s">
        <v>60</v>
      </c>
    </row>
    <row r="12">
      <c r="A12">
        <v>1</v>
      </c>
      <c r="B12" t="s">
        <v>79</v>
      </c>
      <c r="C12" t="s">
        <v>69</v>
      </c>
      <c r="D12" s="11">
        <v>5</v>
      </c>
      <c r="E12" t="s">
        <v>25</v>
      </c>
      <c r="F12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t>
        </is>
      </c>
      <c r="E6" t="s" s="14"/>
      <c r="F6" t="s">
        <v>88</v>
      </c>
    </row>
    <row r="7">
      <c r="A7" t="s">
        <v>2</v>
      </c>
      <c r="B7">
        <v>6</v>
      </c>
      <c r="C7" t="s">
        <v>93</v>
      </c>
      <c r="D7" t="inlineStr" s="14">
        <is>
          <t>Servir - Dresser la valeur de 2 œufs par assiette.Napper largement de sauce. - Persiller et accompagner les œufs de 2 rondelles de pain toastées. - Accompagner de pommes sautées,de pâtes au beurre,de choux-fleurs sautés, etc.</t>
        </is>
      </c>
      <c r="E7" t="s" s="14"/>
      <c r="F7"/>
    </row>
    <row r="8">
      <c r="A8" t="s">
        <v>2</v>
      </c>
      <c r="B8">
        <v>7</v>
      </c>
      <c r="C8"/>
      <c r="D8" t="s" s="14">
        <v>94</v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"GRO_CDC_049 · GRO.OEUFS · référence : "&amp;Besoins!B3&amp;" "&amp;Besoins!C3&amp;" · multiplicateur réglable sur la feuille ""Besoins"""</f>
        <v>GRO_CDC_049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101</v>
      </c>
      <c r="B6" t="str" s="14">
        <f>"[PRÉPARER] "&amp;Procedure!D3</f>
        <v>[PRÉPARER] 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v>
      </c>
      <c r="C6"/>
      <c r="D6"/>
    </row>
    <row r="7">
      <c r="A7" t="s" s="17">
        <v>102</v>
      </c>
      <c r="B7" t="str" s="14">
        <f>"[BEURRER] "&amp;Procedure!D4</f>
        <v>[BEURRER] 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v>
      </c>
      <c r="C7"/>
      <c r="D7"/>
    </row>
    <row r="8">
      <c r="A8" t="s" s="17">
        <v>103</v>
      </c>
      <c r="B8" t="str" s="14">
        <f>"[CUIRE] "&amp;Procedure!D5</f>
        <v>[CUIRE] 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v>
      </c>
      <c r="C8"/>
      <c r="D8"/>
    </row>
    <row r="9">
      <c r="A9" t="s" s="17">
        <v>104</v>
      </c>
      <c r="B9" t="str" s="14">
        <f>"[TERMINER] "&amp;Procedure!D6</f>
        <v>[TERMINER] 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v>
      </c>
      <c r="C9"/>
      <c r="D9"/>
    </row>
    <row r="10">
      <c r="A10" t="s" s="17">
        <v>105</v>
      </c>
      <c r="B10" t="str" s="14">
        <f>"[SERVIR] "&amp;Procedure!D7</f>
        <v>[SERVIR] Servir - Dresser la valeur de 2 œufs par assiette.Napper largement de sauce. - Persiller et accompagner les œufs de 2 rondelles de pain toastées. - Accompagner de pommes sautées,de pâtes au beurre,de choux-fleurs sautés, etc.</v>
      </c>
      <c r="C10"/>
      <c r="D10"/>
    </row>
    <row r="11">
      <c r="A11" t="s" s="17">
        <v>106</v>
      </c>
      <c r="B11" t="str" s="14">
        <f>Procedure!D8</f>
        <v>Commentaires - Les œufs à la tripe,se font aussi avec une sauce soubise.Dans ce cas remplacer le bouillon par du lait.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2026-09-15T14:15:03Z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2026-09-15T14:15:03Z</dcterms:modified>
  <cp:revision>1</cp:revision>
</cp:coreProperties>
</file>