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<sst xmlns="http://schemas.openxmlformats.org/spreadsheetml/2006/main" count="104" uniqueCount="104">
  <si>
    <t>Fiche technique</t>
  </si>
  <si>
    <t>Nom</t>
  </si>
  <si>
    <t>ŒUFS À LA TRIPE</t>
  </si>
  <si>
    <t>Code</t>
  </si>
  <si>
    <t>GRO_CDC_049</t>
  </si>
  <si>
    <t>Classe</t>
  </si>
  <si>
    <t>Oeufs collectivité (GRO.OEUFS)</t>
  </si>
  <si>
    <t>Statut</t>
  </si>
  <si>
    <t>publie</t>
  </si>
  <si>
    <t>Verrouillée</t>
  </si>
  <si>
    <t>Oui — Corpus CDC (Cuisine de Collectivité) — verrouillage final Chapitre 5 (audit complet)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</si>
  <si>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</si>
  <si>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</si>
  <si>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</si>
  <si>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</si>
  <si>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</si>
  <si>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</si>
  <si>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</si>
  <si>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</si>
  <si>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</si>
  <si>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</si>
  <si>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</si>
  <si>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</si>
  <si>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</si>
  <si>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</si>
  <si>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</si>
  <si>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</si>
  <si>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</si>
  <si>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</si>
  <si>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</si>
  <si>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</si>
  <si>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</si>
  <si>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</si>
  <si>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</si>
  <si>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</si>
  <si>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</si>
  <si>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</si>
  <si>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</si>
  <si>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</si>
  <si>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kg</t>
  </si>
  <si>
    <t>KNORR-BOUIL-VOL</t>
  </si>
  <si>
    <t>Bouillon de Volaille déshydraté (Knorr Professional)</t>
  </si>
  <si>
    <t>Fonds déshydratés et poudres</t>
  </si>
  <si>
    <t>RNM57224471</t>
  </si>
  <si>
    <t>OEUF liquide entier France 1kg</t>
  </si>
  <si>
    <t>Produits laitiers et œufs</t>
  </si>
  <si>
    <t>BEU-DOUX</t>
  </si>
  <si>
    <t>Beurre doux 82% MG plaquette</t>
  </si>
  <si>
    <t>Beurres et margarines</t>
  </si>
  <si>
    <t>00002051</t>
  </si>
  <si>
    <t>oignons grelots</t>
  </si>
  <si>
    <t>Légumes</t>
  </si>
  <si>
    <t>RNM57226340</t>
  </si>
  <si>
    <t>PERSIL frisé U.E. botte</t>
  </si>
  <si>
    <t>bte</t>
  </si>
  <si>
    <t>RNM4G100918</t>
  </si>
  <si>
    <t>Oignons émincés 4G</t>
  </si>
  <si>
    <t>Légumes 4ème et 5ème gamme</t>
  </si>
  <si>
    <t>Total</t>
  </si>
  <si>
    <t>Niveau</t>
  </si>
  <si>
    <t>Composant</t>
  </si>
  <si>
    <t>Type</t>
  </si>
  <si>
    <t>Quantité (pour 100 pc)</t>
  </si>
  <si>
    <t>recette</t>
  </si>
  <si>
    <t>Oeufs collectivité</t>
  </si>
  <si>
    <t xml:space="preserve">    ↳ oignons grelots</t>
  </si>
  <si>
    <t>matiere</t>
  </si>
  <si>
    <t xml:space="preserve">    ↳ OEUF liquide entier France 1kg</t>
  </si>
  <si>
    <t xml:space="preserve">    ↳ Oignons émincés 4G</t>
  </si>
  <si>
    <t xml:space="preserve">    ↳ Bouillon de volaille reconstitue (collectivite)</t>
  </si>
  <si>
    <t>Préparations de base collectivité</t>
  </si>
  <si>
    <t xml:space="preserve">        ↳ EAU</t>
  </si>
  <si>
    <t xml:space="preserve">        ↳ Bouillon de Volaille déshydraté (Knorr Professional)</t>
  </si>
  <si>
    <t xml:space="preserve">    ↳ Beurre doux 82% MG plaquette</t>
  </si>
  <si>
    <t xml:space="preserve">    ↳ Farine de blé T55</t>
  </si>
  <si>
    <t xml:space="preserve">    ↳ PERSIL frisé U.E. botte</t>
  </si>
  <si>
    <t>Recette</t>
  </si>
  <si>
    <t>#</t>
  </si>
  <si>
    <t>Verbe</t>
  </si>
  <si>
    <t>Étape</t>
  </si>
  <si>
    <t>Précision technique</t>
  </si>
  <si>
    <t>Durée</t>
  </si>
  <si>
    <t>METTRE EN PLACE</t>
  </si>
  <si>
    <t>PRÉPARER</t>
  </si>
  <si>
    <t>70 min (repos)</t>
  </si>
  <si>
    <t>BEURRER</t>
  </si>
  <si>
    <t>CUIRE</t>
  </si>
  <si>
    <t>17 min (cuisson)</t>
  </si>
  <si>
    <t>TERMINER</t>
  </si>
  <si>
    <t>SERVIR</t>
  </si>
  <si>
    <t>Commentaires - Les œufs à la tripe,se font aussi avec une sauce soubise.Dans ce cas remplacer le bouillon par du lait.</t>
  </si>
  <si>
    <t>Bouillon de volaille reconstitue (collectivite)</t>
  </si>
  <si>
    <t>DISSOUDRE</t>
  </si>
  <si>
    <t>Délayer la poudre dans l'eau froide en fouettant, puis porter à ébullition en remuant régulièrement.</t>
  </si>
  <si>
    <t>Fiche technique — ŒUFS À LA TRIPE</t>
  </si>
  <si>
    <t>ŒUFS À LA TRIPE  GRO_CDC_049</t>
  </si>
  <si>
    <t>1.</t>
  </si>
  <si>
    <t>2.</t>
  </si>
  <si>
    <t>3.</t>
  </si>
  <si>
    <t>4.</t>
  </si>
  <si>
    <t>5.</t>
  </si>
  <si>
    <t>6.</t>
  </si>
  <si>
    <t>7.</t>
  </si>
  <si>
    <t>↳ Bouillon de volaille reconstitue (collectivite)  GRO-BOUIL-VOL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</si>
</sst>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148.17552</v>
      </c>
    </row>
    <row r="12">
      <c r="A12" t="s" s="3">
        <v>17</v>
      </c>
      <c r="B12" s="4">
        <v>1.4817552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148.17552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7.84</v>
      </c>
      <c r="E7" s="11">
        <f>D7*$B$2</f>
        <v>7.84</v>
      </c>
      <c r="F7" t="s">
        <v>35</v>
      </c>
      <c r="G7" s="4">
        <f>E7*0.003</f>
        <v>0.02352</v>
      </c>
    </row>
    <row r="8">
      <c r="A8" t="s">
        <v>36</v>
      </c>
      <c r="B8" t="s">
        <v>37</v>
      </c>
      <c r="C8" t="s">
        <v>38</v>
      </c>
      <c r="D8" s="9">
        <v>0.45</v>
      </c>
      <c r="E8" s="11">
        <f>D8*$B$2</f>
        <v>0.45</v>
      </c>
      <c r="F8" t="s">
        <v>39</v>
      </c>
      <c r="G8" s="4">
        <f>E8*0.56</f>
        <v>0.252</v>
      </c>
    </row>
    <row r="9">
      <c r="A9" t="s">
        <v>40</v>
      </c>
      <c r="B9" t="s">
        <v>41</v>
      </c>
      <c r="C9" t="s">
        <v>42</v>
      </c>
      <c r="D9" s="9">
        <v>0.16</v>
      </c>
      <c r="E9" s="11">
        <f>D9*$B$2</f>
        <v>0.16</v>
      </c>
      <c r="F9" t="s">
        <v>39</v>
      </c>
      <c r="G9" s="4">
        <f>E9*0</f>
        <v>0</v>
      </c>
    </row>
    <row r="10">
      <c r="A10" t="s">
        <v>43</v>
      </c>
      <c r="B10" t="s">
        <v>44</v>
      </c>
      <c r="C10" t="s">
        <v>45</v>
      </c>
      <c r="D10" s="9">
        <v>15</v>
      </c>
      <c r="E10" s="11">
        <f>D10*$B$2</f>
        <v>15</v>
      </c>
      <c r="F10" t="s">
        <v>39</v>
      </c>
      <c r="G10" s="4">
        <f>E10*8.79</f>
        <v>131.85</v>
      </c>
    </row>
    <row r="11">
      <c r="A11" t="s">
        <v>46</v>
      </c>
      <c r="B11" t="s">
        <v>47</v>
      </c>
      <c r="C11" t="s">
        <v>48</v>
      </c>
      <c r="D11" s="9">
        <v>0.75</v>
      </c>
      <c r="E11" s="11">
        <f>D11*$B$2</f>
        <v>0.75</v>
      </c>
      <c r="F11" t="s">
        <v>39</v>
      </c>
      <c r="G11" s="4">
        <f>E11*5.2</f>
        <v>3.9</v>
      </c>
    </row>
    <row r="12">
      <c r="A12" t="s" s="12">
        <v>49</v>
      </c>
      <c r="B12" t="s">
        <v>50</v>
      </c>
      <c r="C12" t="s">
        <v>51</v>
      </c>
      <c r="D12" s="9">
        <v>15</v>
      </c>
      <c r="E12" s="11">
        <f>D12*$B$2</f>
        <v>15</v>
      </c>
      <c r="F12" t="s">
        <v>25</v>
      </c>
      <c r="G12" s="4">
        <f>E12*0</f>
        <v>0</v>
      </c>
    </row>
    <row r="13">
      <c r="A13" t="s">
        <v>52</v>
      </c>
      <c r="B13" t="s">
        <v>53</v>
      </c>
      <c r="C13" t="s">
        <v>51</v>
      </c>
      <c r="D13" s="9">
        <v>0.3</v>
      </c>
      <c r="E13" s="11">
        <f>D13*$B$2</f>
        <v>0.3</v>
      </c>
      <c r="F13" t="s">
        <v>54</v>
      </c>
      <c r="G13" s="4">
        <f>E13*4.5</f>
        <v>1.35</v>
      </c>
    </row>
    <row r="14">
      <c r="A14" t="s">
        <v>55</v>
      </c>
      <c r="B14" t="s">
        <v>56</v>
      </c>
      <c r="C14" t="s">
        <v>57</v>
      </c>
      <c r="D14" s="9">
        <v>2.5</v>
      </c>
      <c r="E14" s="11">
        <f>D14*$B$2</f>
        <v>2.5</v>
      </c>
      <c r="F14" t="s">
        <v>39</v>
      </c>
      <c r="G14" s="4">
        <f>E14*4.32</f>
        <v>10.8</v>
      </c>
    </row>
    <row r="15">
      <c r="A15"/>
      <c r="B15"/>
      <c r="C15"/>
      <c r="D15"/>
      <c r="E15"/>
      <c r="F15" t="s" s="3">
        <v>58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63</v>
      </c>
      <c r="D2" s="11">
        <v>100</v>
      </c>
      <c r="E2" t="s">
        <v>25</v>
      </c>
      <c r="F2" t="s">
        <v>64</v>
      </c>
    </row>
    <row r="3">
      <c r="A3">
        <v>1</v>
      </c>
      <c r="B3" t="s">
        <v>65</v>
      </c>
      <c r="C3" t="s">
        <v>66</v>
      </c>
      <c r="D3" s="11">
        <v>15</v>
      </c>
      <c r="E3" t="s">
        <v>35</v>
      </c>
      <c r="F3" t="s">
        <v>51</v>
      </c>
    </row>
    <row r="4">
      <c r="A4">
        <v>1</v>
      </c>
      <c r="B4" t="s">
        <v>67</v>
      </c>
      <c r="C4" t="s">
        <v>66</v>
      </c>
      <c r="D4" s="11">
        <v>15</v>
      </c>
      <c r="E4" t="s">
        <v>39</v>
      </c>
      <c r="F4" t="s">
        <v>45</v>
      </c>
    </row>
    <row r="5">
      <c r="A5">
        <v>1</v>
      </c>
      <c r="B5" t="s">
        <v>68</v>
      </c>
      <c r="C5" t="s">
        <v>66</v>
      </c>
      <c r="D5" s="11">
        <v>2.5</v>
      </c>
      <c r="E5" t="s">
        <v>39</v>
      </c>
      <c r="F5" t="s">
        <v>57</v>
      </c>
    </row>
    <row r="6">
      <c r="A6">
        <v>1</v>
      </c>
      <c r="B6" t="s">
        <v>69</v>
      </c>
      <c r="C6" t="s">
        <v>63</v>
      </c>
      <c r="D6" s="11">
        <v>8</v>
      </c>
      <c r="E6" t="s">
        <v>35</v>
      </c>
      <c r="F6" t="s">
        <v>70</v>
      </c>
    </row>
    <row r="7">
      <c r="A7">
        <v>2</v>
      </c>
      <c r="B7" t="s">
        <v>71</v>
      </c>
      <c r="C7" t="s">
        <v>66</v>
      </c>
      <c r="D7" s="11">
        <v>7.84</v>
      </c>
      <c r="E7" t="s">
        <v>35</v>
      </c>
      <c r="F7" t="s">
        <v>34</v>
      </c>
    </row>
    <row r="8">
      <c r="A8">
        <v>2</v>
      </c>
      <c r="B8" t="s">
        <v>72</v>
      </c>
      <c r="C8" t="s">
        <v>66</v>
      </c>
      <c r="D8" s="11">
        <v>0.16</v>
      </c>
      <c r="E8" t="s">
        <v>39</v>
      </c>
      <c r="F8" t="s">
        <v>42</v>
      </c>
    </row>
    <row r="9">
      <c r="A9">
        <v>1</v>
      </c>
      <c r="B9" t="s">
        <v>73</v>
      </c>
      <c r="C9" t="s">
        <v>66</v>
      </c>
      <c r="D9" s="11">
        <v>0.75</v>
      </c>
      <c r="E9" t="s">
        <v>39</v>
      </c>
      <c r="F9" t="s">
        <v>48</v>
      </c>
    </row>
    <row r="10">
      <c r="A10">
        <v>1</v>
      </c>
      <c r="B10" t="s">
        <v>74</v>
      </c>
      <c r="C10" t="s">
        <v>66</v>
      </c>
      <c r="D10" s="11">
        <v>0.45</v>
      </c>
      <c r="E10" t="s">
        <v>39</v>
      </c>
      <c r="F10" t="s">
        <v>38</v>
      </c>
    </row>
    <row r="11">
      <c r="A11">
        <v>1</v>
      </c>
      <c r="B11" t="s">
        <v>75</v>
      </c>
      <c r="C11" t="s">
        <v>66</v>
      </c>
      <c r="D11" s="11">
        <v>0.3</v>
      </c>
      <c r="E11" t="s">
        <v>39</v>
      </c>
      <c r="F11" t="s">
        <v>51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76</v>
      </c>
      <c r="B1" t="s" s="2">
        <v>77</v>
      </c>
      <c r="C1" t="s" s="2">
        <v>78</v>
      </c>
      <c r="D1" t="s" s="2">
        <v>79</v>
      </c>
      <c r="E1" t="s" s="2">
        <v>80</v>
      </c>
      <c r="F1" t="s" s="2">
        <v>81</v>
      </c>
    </row>
    <row r="2">
      <c r="A2" t="s">
        <v>2</v>
      </c>
      <c r="B2">
        <v>1</v>
      </c>
      <c r="C2" t="s">
        <v>82</v>
      </c>
      <c r="D2" t="inlineStr" s="14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4"/>
      <c r="F2"/>
    </row>
    <row r="3">
      <c r="A3" t="s">
        <v>2</v>
      </c>
      <c r="B3">
        <v>2</v>
      </c>
      <c r="C3" t="s">
        <v>83</v>
      </c>
      <c r="D3" t="inlineStr" s="14">
        <is>
          <t>Préparations préliminaires - Déposer les œufs dans 5 bacs GN 1/1 H 100 perforés.Réserver en attente de cuisson. - Laver et désinfecter le persil. - Au cutter hacher le persil.Réserver au froid dans une calotte filmée. - Trancher le pain en rondelles.Déposer les rondelles sur des grilles de cuisson. - Au four,positionner sur la chaleur sèche à + 175°C,toaster les rondelles de pain.</t>
        </is>
      </c>
      <c r="E3" t="s" s="14"/>
      <c r="F3" t="s">
        <v>84</v>
      </c>
    </row>
    <row r="4">
      <c r="A4" t="s">
        <v>2</v>
      </c>
      <c r="B4">
        <v>3</v>
      </c>
      <c r="C4" t="s">
        <v>85</v>
      </c>
      <c r="D4" t="inlineStr" s="14">
        <is>
          <t>Confectionner la sauce - Dans un rondeau,faire blondir au beurre les oignons émincés. - Ajouter la farine.Laisser cuire la farine,en la faisant colorer légèrement. - Laisser refroidir le roux «soubisé» dans le rondeau en prévision de la confection de la sauce. - Dans un rondeau,réaliser 8 litres de bouillon de volaille,à partir de fond déshydraté, en se reportant aux recommandations du fabricant. - Verser le fond de volaille sur le roux aux oignons.Mélanger au fouet.Saler et poivrer. - Laisser cuire la sauce à feu doux,sans cesser de fouetter le velouté. - Émulsionner la sauce au mixeur pour la rendre fluide,homogène et onctueuse. - Vérifier l’assaisonnement et la liaison du velouté. - Respecter la procédure de fin de cuisson. - Maintenir le velouté au chaud au bain-marie,en attente d’utilisation.</t>
        </is>
      </c>
      <c r="E4" t="s" s="14"/>
      <c r="F4"/>
    </row>
    <row r="5">
      <c r="A5" t="s">
        <v>2</v>
      </c>
      <c r="B5">
        <v>4</v>
      </c>
      <c r="C5" t="s">
        <v>86</v>
      </c>
      <c r="D5" t="inlineStr" s="14">
        <is>
          <t>Cuire les œufs - Préchauffer le four sur la position vapeur. - Étager les bacs d’œufs sur l’échelle de cuisson. - Enfourner et cuire les œufs à la vapeur durant 15 minutes (18minutes pour un four non préchauffé). - Rafraîchir les œufs cuits durs. - Écaler les œufs.Couper les œufs en rondelles ou en deux.</t>
        </is>
      </c>
      <c r="E5" t="s" s="14"/>
      <c r="F5" t="s">
        <v>87</v>
      </c>
    </row>
    <row r="6">
      <c r="A6" t="s">
        <v>2</v>
      </c>
      <c r="B6">
        <v>5</v>
      </c>
      <c r="C6" t="s">
        <v>88</v>
      </c>
      <c r="D6" t="inlineStr" s="14">
        <is>
          <t>Terminer la préparation des œufs à la tripe - Dans 4 bacs GN 1/1 H 100,répartir les œufs coupés en rondelles ou en deux. - Verser le velouté sur les œufs dans les 4 bacs. - Agiter les bacs d’un mouvement circulaire pour lier ensemble les œufs et la sauce. - Remonter en température les bacs d’œufs,en les passant au four positionné sur la chaleur sèche à + 175°C. - Respecter la procédure de fin de cuisson. - Stocker en armoire chaude et maintenir à +63°C en attente de consommation.</t>
        </is>
      </c>
      <c r="E6" t="s" s="14"/>
      <c r="F6" t="s">
        <v>84</v>
      </c>
    </row>
    <row r="7">
      <c r="A7" t="s">
        <v>2</v>
      </c>
      <c r="B7">
        <v>6</v>
      </c>
      <c r="C7" t="s">
        <v>89</v>
      </c>
      <c r="D7" t="inlineStr" s="14">
        <is>
          <t>Servir - Dresser la valeur de 2 œufs par assiette.Napper largement de sauce. - Persiller et accompagner les œufs de 2 rondelles de pain toastées. - Accompagner de pommes sautées,de pâtes au beurre,de choux-fleurs sautés, etc.</t>
        </is>
      </c>
      <c r="E7" t="s" s="14"/>
      <c r="F7"/>
    </row>
    <row r="8">
      <c r="A8" t="s">
        <v>2</v>
      </c>
      <c r="B8">
        <v>7</v>
      </c>
      <c r="C8"/>
      <c r="D8" t="s" s="14">
        <v>90</v>
      </c>
      <c r="E8" t="s" s="14"/>
      <c r="F8"/>
    </row>
    <row r="9">
      <c r="A9" t="s">
        <v>91</v>
      </c>
      <c r="B9">
        <v>1</v>
      </c>
      <c r="C9" t="s">
        <v>92</v>
      </c>
      <c r="D9" t="s" s="14">
        <v>93</v>
      </c>
      <c r="E9" t="s" s="14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7">
        <v>94</v>
      </c>
      <c r="B1"/>
      <c r="C1"/>
      <c r="D1"/>
    </row>
    <row r="2">
      <c r="A2" t="str" s="15">
        <f>"GRO_CDC_049 · GRO.OEUFS · référence : "&amp;Besoins!B3&amp;" "&amp;Besoins!C3&amp;" · multiplicateur réglable sur la feuille ""Besoins"""</f>
        <v>GRO_CDC_049 · GRO.OEUFS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95</v>
      </c>
      <c r="B4"/>
      <c r="C4"/>
      <c r="D4"/>
    </row>
    <row r="5">
      <c r="A5" t="s" s="17">
        <v>96</v>
      </c>
      <c r="B5" t="str" s="14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7">
        <v>97</v>
      </c>
      <c r="B6" t="str" s="14">
        <f>"[PRÉPARER] "&amp;Procedure!D3</f>
        <v>[PRÉPARER] Préparations préliminaires - Déposer les œufs dans 5 bacs GN 1/1 H 100 perforés.Réserver en attente de cuisson. - Laver et désinfecter le persil. - Au cutter hacher le persil.Réserver au froid dans une calotte filmée. - Trancher le pain en rondelles.Déposer les rondelles sur des grilles de cuisson. - Au four,positionner sur la chaleur sèche à + 175°C,toaster les rondelles de pain.</v>
      </c>
      <c r="C6"/>
      <c r="D6"/>
    </row>
    <row r="7">
      <c r="A7" t="s" s="17">
        <v>98</v>
      </c>
      <c r="B7" t="str" s="14">
        <f>"[BEURRER] "&amp;Procedure!D4</f>
        <v>[BEURRER] Confectionner la sauce - Dans un rondeau,faire blondir au beurre les oignons émincés. - Ajouter la farine.Laisser cuire la farine,en la faisant colorer légèrement. - Laisser refroidir le roux «soubisé» dans le rondeau en prévision de la confection de la sauce. - Dans un rondeau,réaliser 8 litres de bouillon de volaille,à partir de fond déshydraté, en se reportant aux recommandations du fabricant. - Verser le fond de volaille sur le roux aux oignons.Mélanger au fouet.Saler et poivrer. - Laisser cuire la sauce à feu doux,sans cesser de fouetter le velouté. - Émulsionner la sauce au mixeur pour la rendre fluide,homogène et onctueuse. - Vérifier l’assaisonnement et la liaison du velouté. - Respecter la procédure de fin de cuisson. - Maintenir le velouté au chaud au bain-marie,en attente d’utilisation.</v>
      </c>
      <c r="C7"/>
      <c r="D7"/>
    </row>
    <row r="8">
      <c r="A8" t="s" s="17">
        <v>99</v>
      </c>
      <c r="B8" t="str" s="14">
        <f>"[CUIRE] "&amp;Procedure!D5</f>
        <v>[CUIRE] Cuire les œufs - Préchauffer le four sur la position vapeur. - Étager les bacs d’œufs sur l’échelle de cuisson. - Enfourner et cuire les œufs à la vapeur durant 15 minutes (18minutes pour un four non préchauffé). - Rafraîchir les œufs cuits durs. - Écaler les œufs.Couper les œufs en rondelles ou en deux.</v>
      </c>
      <c r="C8"/>
      <c r="D8"/>
    </row>
    <row r="9">
      <c r="A9" t="s" s="17">
        <v>100</v>
      </c>
      <c r="B9" t="str" s="14">
        <f>"[TERMINER] "&amp;Procedure!D6</f>
        <v>[TERMINER] Terminer la préparation des œufs à la tripe - Dans 4 bacs GN 1/1 H 100,répartir les œufs coupés en rondelles ou en deux. - Verser le velouté sur les œufs dans les 4 bacs. - Agiter les bacs d’un mouvement circulaire pour lier ensemble les œufs et la sauce. - Remonter en température les bacs d’œufs,en les passant au four positionné sur la chaleur sèche à + 175°C. - Respecter la procédure de fin de cuisson. - Stocker en armoire chaude et maintenir à +63°C en attente de consommation.</v>
      </c>
      <c r="C9"/>
      <c r="D9"/>
    </row>
    <row r="10">
      <c r="A10" t="s" s="17">
        <v>101</v>
      </c>
      <c r="B10" t="str" s="14">
        <f>"[SERVIR] "&amp;Procedure!D7</f>
        <v>[SERVIR] Servir - Dresser la valeur de 2 œufs par assiette.Napper largement de sauce. - Persiller et accompagner les œufs de 2 rondelles de pain toastées. - Accompagner de pommes sautées,de pâtes au beurre,de choux-fleurs sautés, etc.</v>
      </c>
      <c r="C10"/>
      <c r="D10"/>
    </row>
    <row r="11">
      <c r="A11" t="s" s="17">
        <v>102</v>
      </c>
      <c r="B11" t="str" s="14">
        <f>Procedure!D8</f>
        <v>Commentaires - Les œufs à la tripe,se font aussi avec une sauce soubise.Dans ce cas remplacer le bouillon par du lait.</v>
      </c>
      <c r="C11"/>
      <c r="D11"/>
    </row>
    <row r="12">
      <c r="A12"/>
      <c r="B12"/>
      <c r="C12"/>
      <c r="D12"/>
    </row>
    <row r="13">
      <c r="A13" t="s" s="16">
        <v>103</v>
      </c>
      <c r="B13"/>
      <c r="C13"/>
      <c r="D13"/>
    </row>
    <row r="14">
      <c r="A14" t="s" s="17">
        <v>96</v>
      </c>
      <c r="B14" t="str" s="14">
        <f>"[DISSOUDRE] "&amp;Procedure!D9</f>
        <v>[DISSOUDRE] Délayer la poudre dans l'eau froide en fouettant, puis porter à ébullition en remuant régulièrement.</v>
      </c>
      <c r="C14"/>
      <c r="D14"/>
    </row>
    <row r="15">
      <c r="A15"/>
      <c r="B15"/>
      <c r="C15"/>
      <c r="D15"/>
    </row>
    <row r="16">
      <c r="A16" t="s" s="18">
        <v>22</v>
      </c>
      <c r="B16"/>
      <c r="C16"/>
      <c r="D16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2026-08-01T00:47:39Z</dcterms:created>
  <dc:title>ŒUFS À LA TRIPE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2026-08-01T00:47:39Z</dcterms:modified>
  <cp:revision>1</cp:revision>
</cp:coreProperties>
</file>