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<sst xmlns="http://schemas.openxmlformats.org/spreadsheetml/2006/main" count="130" uniqueCount="130">
  <si>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</si>
  <si>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</si>
  <si>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</si>
  <si>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</si>
  <si>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</si>
  <si>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</si>
  <si>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</si>
  <si>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</si>
  <si>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</si>
  <si>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</si>
  <si>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</si>
  <si>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</si>
  <si>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</si>
  <si>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</si>
  <si>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</si>
  <si>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</si>
  <si>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</si>
  <si>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</si>
  <si>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</si>
  <si>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</si>
  <si>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</si>
  <si>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</si>
  <si>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</si>
  <si>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</si>
  <si>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</si>
  <si>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</si>
  <si>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</si>
  <si>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</si>
  <si>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</si>
  <si>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</si>
  <si>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</si>
  <si>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</si>
  <si>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</si>
  <si>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</si>
  <si>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</si>
  <si>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HARICOT-COCO-SEC</t>
  </si>
  <si>
    <t>Haricots coco secs</t>
  </si>
  <si>
    <t>Épicerie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</si>
  <si>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</si>
  <si>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</si>
  <si>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</si>
  <si>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</si>
  <si>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</si>
  <si>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</si>
  <si>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</si>
  <si>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</si>
  <si>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</si>
  <si>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</si>
  <si>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</si>
  <si>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</si>
  <si>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</si>
  <si>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</si>
  <si>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</si>
  <si>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</si>
  <si>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</si>
  <si>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</si>
  <si>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</si>
  <si>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</si>
  <si>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</si>
  <si>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</si>
  <si>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</si>
  <si>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</si>
  <si>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</si>
  <si>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</si>
  <si>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</si>
  <si>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</si>
  <si>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</si>
  <si>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</si>
  <si>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</si>
  <si>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</si>
  <si>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</si>
  <si>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RNMS00811</t>
  </si>
  <si>
    <t>Persil haché IQF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</si>
  <si>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</si>
  <si>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</si>
  <si>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</si>
  <si>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</si>
  <si>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</si>
  <si>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</si>
  <si>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</si>
  <si>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</si>
  <si>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</si>
  <si>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</si>
  <si>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</si>
  <si>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</si>
  <si>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</si>
  <si>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</si>
  <si>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</si>
  <si>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</si>
  <si>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</si>
  <si>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</si>
  <si>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</si>
  <si>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</si>
  <si>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</si>
  <si>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</si>
  <si>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</si>
  <si>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</si>
  <si>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</si>
  <si>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</si>
  <si>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</si>
  <si>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</si>
  <si>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haché IQF</t>
  </si>
  <si>
    <t xml:space="preserve">    ↳ BASILIC France botte</t>
  </si>
  <si>
    <t xml:space="preserve">    ↳ Haricots coco secs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</si>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</sst>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80.3505</v>
      </c>
    </row>
    <row r="12">
      <c r="A12" t="s" s="3">
        <v>16</v>
      </c>
      <c r="B12" s="4">
        <v>0.803505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80.3505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0.88</v>
      </c>
      <c r="E7" s="11">
        <f>D7*$B$2</f>
        <v>0.88</v>
      </c>
      <c r="F7" t="s">
        <v>34</v>
      </c>
      <c r="G7" s="4">
        <f>E7*2.8</f>
        <v>2.464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E8*4.5</f>
        <v>2.25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E9*14.5</f>
        <v>14.5</v>
      </c>
    </row>
    <row r="10">
      <c r="A10" t="s">
        <v>41</v>
      </c>
      <c r="B10" t="s">
        <v>42</v>
      </c>
      <c r="C10" t="s">
        <v>43</v>
      </c>
      <c r="D10" s="9">
        <v>3.334</v>
      </c>
      <c r="E10" s="11">
        <f>D10*$B$2</f>
        <v>3.334</v>
      </c>
      <c r="F10" t="s">
        <v>44</v>
      </c>
      <c r="G10" s="4">
        <f>E10*5</f>
        <v>16.67</v>
      </c>
    </row>
    <row r="11">
      <c r="A11" t="s">
        <v>45</v>
      </c>
      <c r="B11" t="s">
        <v>46</v>
      </c>
      <c r="C11" t="s">
        <v>43</v>
      </c>
      <c r="D11" s="9">
        <v>2</v>
      </c>
      <c r="E11" s="11">
        <f>D11*$B$2</f>
        <v>2</v>
      </c>
      <c r="F11" t="s">
        <v>34</v>
      </c>
      <c r="G11" s="4">
        <f>E11*1.1</f>
        <v>2.2</v>
      </c>
    </row>
    <row r="12">
      <c r="A12" t="s">
        <v>47</v>
      </c>
      <c r="B12" t="s">
        <v>48</v>
      </c>
      <c r="C12" t="s">
        <v>43</v>
      </c>
      <c r="D12" s="9">
        <v>1</v>
      </c>
      <c r="E12" s="11">
        <f>D12*$B$2</f>
        <v>1</v>
      </c>
      <c r="F12" t="s">
        <v>34</v>
      </c>
      <c r="G12" s="4">
        <f>E12*1.4</f>
        <v>1.4</v>
      </c>
    </row>
    <row r="13">
      <c r="A13" t="s">
        <v>49</v>
      </c>
      <c r="B13" t="s">
        <v>50</v>
      </c>
      <c r="C13" t="s">
        <v>43</v>
      </c>
      <c r="D13" s="9">
        <v>2</v>
      </c>
      <c r="E13" s="11">
        <f>D13*$B$2</f>
        <v>2</v>
      </c>
      <c r="F13" t="s">
        <v>34</v>
      </c>
      <c r="G13" s="4">
        <f>E13*1.8</f>
        <v>3.6</v>
      </c>
    </row>
    <row r="14">
      <c r="A14" t="s">
        <v>51</v>
      </c>
      <c r="B14" t="s">
        <v>52</v>
      </c>
      <c r="C14" t="s">
        <v>43</v>
      </c>
      <c r="D14" s="9">
        <v>1</v>
      </c>
      <c r="E14" s="11">
        <f>D14*$B$2</f>
        <v>1</v>
      </c>
      <c r="F14" t="s">
        <v>34</v>
      </c>
      <c r="G14" s="4">
        <f>E14*1.5</f>
        <v>1.5</v>
      </c>
    </row>
    <row r="15">
      <c r="A15" t="s">
        <v>53</v>
      </c>
      <c r="B15" t="s">
        <v>54</v>
      </c>
      <c r="C15" t="s">
        <v>43</v>
      </c>
      <c r="D15" s="9">
        <v>1.5</v>
      </c>
      <c r="E15" s="11">
        <f>D15*$B$2</f>
        <v>1.5</v>
      </c>
      <c r="F15" t="s">
        <v>34</v>
      </c>
      <c r="G15" s="4">
        <f>E15*0.4</f>
        <v>0.6</v>
      </c>
    </row>
    <row r="16">
      <c r="A16" t="s">
        <v>55</v>
      </c>
      <c r="B16" t="s">
        <v>56</v>
      </c>
      <c r="C16" t="s">
        <v>43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57</v>
      </c>
      <c r="B17" t="s">
        <v>58</v>
      </c>
      <c r="C17" t="s">
        <v>59</v>
      </c>
      <c r="D17" s="9">
        <v>2</v>
      </c>
      <c r="E17" s="11">
        <f>D17*$B$2</f>
        <v>2</v>
      </c>
      <c r="F17" t="s">
        <v>34</v>
      </c>
      <c r="G17" s="4">
        <f>E17*4.46</f>
        <v>8.92</v>
      </c>
    </row>
    <row r="18">
      <c r="A18" t="s">
        <v>60</v>
      </c>
      <c r="B18" t="s">
        <v>61</v>
      </c>
      <c r="C18" t="s">
        <v>62</v>
      </c>
      <c r="D18" s="9">
        <v>0.5</v>
      </c>
      <c r="E18" s="11">
        <f>D18*$B$2</f>
        <v>0.5</v>
      </c>
      <c r="F18" t="s">
        <v>34</v>
      </c>
      <c r="G18" s="4">
        <f>E18*1.4</f>
        <v>0.7</v>
      </c>
    </row>
    <row r="19">
      <c r="A19" t="s">
        <v>63</v>
      </c>
      <c r="B19" t="s">
        <v>64</v>
      </c>
      <c r="C19" t="s">
        <v>65</v>
      </c>
      <c r="D19" s="9">
        <v>0.5</v>
      </c>
      <c r="E19" s="11">
        <f>D19*$B$2</f>
        <v>0.5</v>
      </c>
      <c r="F19" t="s">
        <v>34</v>
      </c>
      <c r="G19" s="4">
        <f>E19*1.2</f>
        <v>0.6</v>
      </c>
    </row>
    <row r="20">
      <c r="A20" t="s">
        <v>66</v>
      </c>
      <c r="B20" t="s">
        <v>67</v>
      </c>
      <c r="C20" t="s">
        <v>68</v>
      </c>
      <c r="D20" s="9">
        <v>0.15</v>
      </c>
      <c r="E20" s="11">
        <f>D20*$B$2</f>
        <v>0.15</v>
      </c>
      <c r="F20" t="s">
        <v>34</v>
      </c>
      <c r="G20" s="4">
        <f>E20*9.26</f>
        <v>1.389</v>
      </c>
    </row>
    <row r="21">
      <c r="A21" t="s">
        <v>69</v>
      </c>
      <c r="B21" t="s">
        <v>70</v>
      </c>
      <c r="C21" t="s">
        <v>68</v>
      </c>
      <c r="D21" s="9">
        <v>2</v>
      </c>
      <c r="E21" s="11">
        <f>D21*$B$2</f>
        <v>2</v>
      </c>
      <c r="F21" t="s">
        <v>34</v>
      </c>
      <c r="G21" s="4">
        <f>E21*4.5</f>
        <v>9</v>
      </c>
    </row>
    <row r="22">
      <c r="A22" t="s">
        <v>71</v>
      </c>
      <c r="B22" t="s">
        <v>72</v>
      </c>
      <c r="C22" t="s">
        <v>68</v>
      </c>
      <c r="D22" s="9">
        <v>0.25</v>
      </c>
      <c r="E22" s="11">
        <f>D22*$B$2</f>
        <v>0.25</v>
      </c>
      <c r="F22" t="s">
        <v>34</v>
      </c>
      <c r="G22" s="4">
        <f>E22*7.07</f>
        <v>1.7675</v>
      </c>
    </row>
    <row r="23">
      <c r="A23" t="s">
        <v>73</v>
      </c>
      <c r="B23" t="s">
        <v>74</v>
      </c>
      <c r="C23" t="s">
        <v>68</v>
      </c>
      <c r="D23" s="9">
        <v>3</v>
      </c>
      <c r="E23" s="11">
        <f>D23*$B$2</f>
        <v>3</v>
      </c>
      <c r="F23" t="s">
        <v>34</v>
      </c>
      <c r="G23" s="4">
        <f>E23*2.92</f>
        <v>8.76</v>
      </c>
    </row>
    <row r="24">
      <c r="A24" t="s">
        <v>75</v>
      </c>
      <c r="B24" t="s">
        <v>76</v>
      </c>
      <c r="C24" t="s">
        <v>77</v>
      </c>
      <c r="D24" s="9">
        <v>1</v>
      </c>
      <c r="E24" s="11">
        <f>D24*$B$2</f>
        <v>1</v>
      </c>
      <c r="F24" t="s">
        <v>34</v>
      </c>
      <c r="G24" s="4">
        <f>E24*2.98</f>
        <v>2.98</v>
      </c>
    </row>
    <row r="25">
      <c r="A25"/>
      <c r="B25"/>
      <c r="C25"/>
      <c r="D25"/>
      <c r="E25"/>
      <c r="F25" t="s" s="3">
        <v>78</v>
      </c>
      <c r="G25" s="12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2</v>
      </c>
      <c r="E3" t="s">
        <v>34</v>
      </c>
      <c r="F3" t="s">
        <v>59</v>
      </c>
    </row>
    <row r="4">
      <c r="A4">
        <v>1</v>
      </c>
      <c r="B4" t="s">
        <v>87</v>
      </c>
      <c r="C4" t="s">
        <v>86</v>
      </c>
      <c r="D4" s="11">
        <v>2</v>
      </c>
      <c r="E4" t="s">
        <v>34</v>
      </c>
      <c r="F4" t="s">
        <v>68</v>
      </c>
    </row>
    <row r="5">
      <c r="A5">
        <v>1</v>
      </c>
      <c r="B5" t="s">
        <v>88</v>
      </c>
      <c r="C5" t="s">
        <v>86</v>
      </c>
      <c r="D5" s="11">
        <v>1</v>
      </c>
      <c r="E5" t="s">
        <v>34</v>
      </c>
      <c r="F5" t="s">
        <v>77</v>
      </c>
    </row>
    <row r="6">
      <c r="A6">
        <v>1</v>
      </c>
      <c r="B6" t="s">
        <v>89</v>
      </c>
      <c r="C6" t="s">
        <v>86</v>
      </c>
      <c r="D6" s="11">
        <v>3</v>
      </c>
      <c r="E6" t="s">
        <v>34</v>
      </c>
      <c r="F6" t="s">
        <v>68</v>
      </c>
    </row>
    <row r="7">
      <c r="A7">
        <v>1</v>
      </c>
      <c r="B7" t="s">
        <v>90</v>
      </c>
      <c r="C7" t="s">
        <v>86</v>
      </c>
      <c r="D7" s="11">
        <v>2</v>
      </c>
      <c r="E7" t="s">
        <v>34</v>
      </c>
      <c r="F7" t="s">
        <v>43</v>
      </c>
    </row>
    <row r="8">
      <c r="A8">
        <v>1</v>
      </c>
      <c r="B8" t="s">
        <v>91</v>
      </c>
      <c r="C8" t="s">
        <v>86</v>
      </c>
      <c r="D8" s="11">
        <v>2</v>
      </c>
      <c r="E8" t="s">
        <v>34</v>
      </c>
      <c r="F8" t="s">
        <v>43</v>
      </c>
    </row>
    <row r="9">
      <c r="A9">
        <v>1</v>
      </c>
      <c r="B9" t="s">
        <v>92</v>
      </c>
      <c r="C9" t="s">
        <v>86</v>
      </c>
      <c r="D9" s="11">
        <v>1</v>
      </c>
      <c r="E9" t="s">
        <v>34</v>
      </c>
      <c r="F9" t="s">
        <v>43</v>
      </c>
    </row>
    <row r="10">
      <c r="A10">
        <v>1</v>
      </c>
      <c r="B10" t="s">
        <v>93</v>
      </c>
      <c r="C10" t="s">
        <v>86</v>
      </c>
      <c r="D10" s="11">
        <v>3</v>
      </c>
      <c r="E10" t="s">
        <v>34</v>
      </c>
      <c r="F10" t="s">
        <v>43</v>
      </c>
    </row>
    <row r="11">
      <c r="A11">
        <v>1</v>
      </c>
      <c r="B11" t="s">
        <v>94</v>
      </c>
      <c r="C11" t="s">
        <v>86</v>
      </c>
      <c r="D11" s="11">
        <v>1</v>
      </c>
      <c r="E11" t="s">
        <v>34</v>
      </c>
      <c r="F11" t="s">
        <v>43</v>
      </c>
    </row>
    <row r="12">
      <c r="A12">
        <v>1</v>
      </c>
      <c r="B12" t="s">
        <v>95</v>
      </c>
      <c r="C12" t="s">
        <v>86</v>
      </c>
      <c r="D12" s="11">
        <v>1.5</v>
      </c>
      <c r="E12" t="s">
        <v>34</v>
      </c>
      <c r="F12" t="s">
        <v>43</v>
      </c>
    </row>
    <row r="13">
      <c r="A13">
        <v>1</v>
      </c>
      <c r="B13" t="s">
        <v>96</v>
      </c>
      <c r="C13" t="s">
        <v>86</v>
      </c>
      <c r="D13" s="11">
        <v>0.88</v>
      </c>
      <c r="E13" t="s">
        <v>34</v>
      </c>
      <c r="F13" t="s">
        <v>33</v>
      </c>
    </row>
    <row r="14">
      <c r="A14">
        <v>1</v>
      </c>
      <c r="B14" t="s">
        <v>97</v>
      </c>
      <c r="C14" t="s">
        <v>86</v>
      </c>
      <c r="D14" s="11">
        <v>0.5</v>
      </c>
      <c r="E14" t="s">
        <v>34</v>
      </c>
      <c r="F14" t="s">
        <v>65</v>
      </c>
    </row>
    <row r="15">
      <c r="A15">
        <v>1</v>
      </c>
      <c r="B15" t="s">
        <v>98</v>
      </c>
      <c r="C15" t="s">
        <v>86</v>
      </c>
      <c r="D15" s="11">
        <v>0.5</v>
      </c>
      <c r="E15" t="s">
        <v>34</v>
      </c>
      <c r="F15" t="s">
        <v>62</v>
      </c>
    </row>
    <row r="16">
      <c r="A16">
        <v>1</v>
      </c>
      <c r="B16" t="s">
        <v>99</v>
      </c>
      <c r="C16" t="s">
        <v>86</v>
      </c>
      <c r="D16" s="11">
        <v>1</v>
      </c>
      <c r="E16" t="s">
        <v>34</v>
      </c>
      <c r="F16" t="s">
        <v>40</v>
      </c>
    </row>
    <row r="17">
      <c r="A17">
        <v>1</v>
      </c>
      <c r="B17" t="s">
        <v>100</v>
      </c>
      <c r="C17" t="s">
        <v>86</v>
      </c>
      <c r="D17" s="11">
        <v>0.15</v>
      </c>
      <c r="E17" t="s">
        <v>34</v>
      </c>
      <c r="F17" t="s">
        <v>68</v>
      </c>
    </row>
    <row r="18">
      <c r="A18">
        <v>1</v>
      </c>
      <c r="B18" t="s">
        <v>101</v>
      </c>
      <c r="C18" t="s">
        <v>86</v>
      </c>
      <c r="D18" s="11">
        <v>0.25</v>
      </c>
      <c r="E18" t="s">
        <v>34</v>
      </c>
      <c r="F18" t="s">
        <v>68</v>
      </c>
    </row>
    <row r="19">
      <c r="A19">
        <v>1</v>
      </c>
      <c r="B19" t="s">
        <v>102</v>
      </c>
      <c r="C19" t="s">
        <v>86</v>
      </c>
      <c r="D19" s="11">
        <v>3.334</v>
      </c>
      <c r="E19" t="s">
        <v>44</v>
      </c>
      <c r="F19" t="s">
        <v>43</v>
      </c>
    </row>
    <row r="20">
      <c r="A20">
        <v>1</v>
      </c>
      <c r="B20" t="s">
        <v>103</v>
      </c>
      <c r="C20" t="s">
        <v>86</v>
      </c>
      <c r="D20" s="11">
        <v>0.5</v>
      </c>
      <c r="E20" t="s">
        <v>34</v>
      </c>
      <c r="F2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111</v>
      </c>
      <c r="D3" t="inlineStr" s="13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3"/>
      <c r="F3"/>
    </row>
    <row r="4">
      <c r="A4" t="s">
        <v>2</v>
      </c>
      <c r="B4">
        <v>3</v>
      </c>
      <c r="C4" t="s">
        <v>112</v>
      </c>
      <c r="D4" t="s" s="13">
        <v>113</v>
      </c>
      <c r="E4" t="s" s="13"/>
      <c r="F4"/>
    </row>
    <row r="5">
      <c r="A5" t="s">
        <v>2</v>
      </c>
      <c r="B5">
        <v>4</v>
      </c>
      <c r="C5" t="s">
        <v>114</v>
      </c>
      <c r="D5" t="inlineStr" s="13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3"/>
      <c r="F5" t="s">
        <v>115</v>
      </c>
    </row>
    <row r="6">
      <c r="A6" t="s">
        <v>2</v>
      </c>
      <c r="B6">
        <v>5</v>
      </c>
      <c r="C6" t="s">
        <v>116</v>
      </c>
      <c r="D6" t="s" s="13">
        <v>117</v>
      </c>
      <c r="E6" t="s" s="13"/>
      <c r="F6"/>
    </row>
    <row r="7">
      <c r="A7" t="s">
        <v>2</v>
      </c>
      <c r="B7">
        <v>6</v>
      </c>
      <c r="C7" t="s">
        <v>118</v>
      </c>
      <c r="D7" t="inlineStr" s="13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3"/>
      <c r="F7"/>
    </row>
    <row r="8">
      <c r="A8" t="s">
        <v>2</v>
      </c>
      <c r="B8">
        <v>7</v>
      </c>
      <c r="C8" t="s">
        <v>119</v>
      </c>
      <c r="D8" t="s" s="13">
        <v>120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4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122</v>
      </c>
      <c r="B4"/>
      <c r="C4"/>
      <c r="D4"/>
    </row>
    <row r="5">
      <c r="A5" t="s" s="16">
        <v>123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124</v>
      </c>
      <c r="B6" t="str" s="13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6">
        <v>125</v>
      </c>
      <c r="B7" t="str" s="13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6">
        <v>126</v>
      </c>
      <c r="B8" t="str" s="13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6">
        <v>127</v>
      </c>
      <c r="B9" t="str" s="13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6">
        <v>128</v>
      </c>
      <c r="B10" t="str" s="13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6">
        <v>129</v>
      </c>
      <c r="B11" t="str" s="13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