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<sst xmlns="http://schemas.openxmlformats.org/spreadsheetml/2006/main" count="120" uniqueCount="120">
  <si>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</si>
  <si>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</si>
  <si>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SOUPE DE POISSON</t>
  </si>
  <si>
    <t>Code</t>
  </si>
  <si>
    <t>GRO_CDC_040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</si>
  <si>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</si>
  <si>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</si>
  <si>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</si>
  <si>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</si>
  <si>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</si>
  <si>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</si>
  <si>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</si>
  <si>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</si>
  <si>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</si>
  <si>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</si>
  <si>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</si>
  <si>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</si>
  <si>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</si>
  <si>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</si>
  <si>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</si>
  <si>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</si>
  <si>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</si>
  <si>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</si>
  <si>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</si>
  <si>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</si>
  <si>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</si>
  <si>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</si>
  <si>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</si>
  <si>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</si>
  <si>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</si>
  <si>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</si>
  <si>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</si>
  <si>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</si>
  <si>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</si>
  <si>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</si>
  <si>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</si>
  <si>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</si>
  <si>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</si>
  <si>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lt</t>
  </si>
  <si>
    <t>HER-LAURIER</t>
  </si>
  <si>
    <t>Laurier sauce feuilles</t>
  </si>
  <si>
    <t>Herbes aromatiques séchées</t>
  </si>
  <si>
    <t>HER-THYM</t>
  </si>
  <si>
    <t>Thym séché</t>
  </si>
  <si>
    <t>FAR-T55</t>
  </si>
  <si>
    <t>Farine de blé T55</t>
  </si>
  <si>
    <t>Farines de blé</t>
  </si>
  <si>
    <t>FOND-POISS-CONC</t>
  </si>
  <si>
    <t>Fumet de poisson concentré</t>
  </si>
  <si>
    <t>Fonds concentrés et extraits</t>
  </si>
  <si>
    <t>KNORR-FUMET-POIS</t>
  </si>
  <si>
    <t>Fumet de Poisson déshydraté (Knorr Professional)</t>
  </si>
  <si>
    <t>Fonds déshydratés et poudres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</si>
  <si>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</si>
  <si>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</si>
  <si>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</si>
  <si>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</si>
  <si>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</si>
  <si>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</si>
  <si>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RNM57233230</t>
  </si>
  <si>
    <t>CÉLERI-BRANCHE vert U.E. cat.I</t>
  </si>
  <si>
    <t>Légumes</t>
  </si>
  <si>
    <t>RNM0340123</t>
  </si>
  <si>
    <t>FENOUIL France</t>
  </si>
  <si>
    <t>RNM4G100918</t>
  </si>
  <si>
    <t>Oignons émincés 4G</t>
  </si>
  <si>
    <t>Légumes 4ème et 5ème gamme</t>
  </si>
  <si>
    <t>RNM4G100925</t>
  </si>
  <si>
    <t>Poireaux émincés 4G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</si>
  <si>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</si>
  <si>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</si>
  <si>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</si>
  <si>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</si>
  <si>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</si>
  <si>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</si>
  <si>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</si>
  <si>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</si>
  <si>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</si>
  <si>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</si>
  <si>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Oignons émincés 4G</t>
  </si>
  <si>
    <t>matiere</t>
  </si>
  <si>
    <t xml:space="preserve">    ↳ Poireaux émincés 4G</t>
  </si>
  <si>
    <t xml:space="preserve">    ↳ Ail haché IQF</t>
  </si>
  <si>
    <t xml:space="preserve">    ↳ CÉLERI-BRANCHE vert U.E. cat.I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</si>
  <si>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</si>
  <si>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</si>
  <si>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</si>
  <si>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</si>
  <si>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Fumet de poisson concentré</t>
  </si>
  <si>
    <t xml:space="preserve">    ↳ Concentré de tomate double</t>
  </si>
  <si>
    <t xml:space="preserve">    ↳ Huile d'olive vierge pure</t>
  </si>
  <si>
    <t xml:space="preserve">    ↳ Laurier sauce feuilles</t>
  </si>
  <si>
    <t xml:space="preserve">    ↳ Thym séché</t>
  </si>
  <si>
    <t xml:space="preserve">    ↳ Farine de blé T55</t>
  </si>
  <si>
    <t xml:space="preserve">    ↳ Beurre doux 82% MG plaquette</t>
  </si>
  <si>
    <t xml:space="preserve">    ↳ FENOUIL France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</si>
  <si>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</si>
  <si>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</si>
  <si>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</si>
  <si>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</si>
  <si>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</si>
  <si>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</si>
  <si>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</si>
  <si>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</si>
  <si>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PRÉPARER</t>
  </si>
  <si>
    <t>ÉTUVER</t>
  </si>
  <si>
    <t>DRESSER</t>
  </si>
  <si>
    <t>Dresser - Servir à l’assiette avec des croûtons aillés.Proposer de l’aïoli.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</si>
  <si>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</si>
  <si>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</si>
  <si>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</si>
  <si>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SOUPE DE POISSON</t>
  </si>
  <si>
    <t>SOUPE DE POISSON  GRO_CDC_040</t>
  </si>
  <si>
    <t>1.</t>
  </si>
  <si>
    <t>2.</t>
  </si>
  <si>
    <t>3.</t>
  </si>
  <si>
    <t>4.</t>
  </si>
  <si>
    <t>5.</t>
  </si>
  <si>
    <t>6.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</si>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</sst>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41.779375</v>
      </c>
    </row>
    <row r="12">
      <c r="A12" t="s" s="3">
        <v>16</v>
      </c>
      <c r="B12" s="4">
        <v>0.41779375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41.779375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0.5</v>
      </c>
      <c r="E7" s="11">
        <f>D7*$B$2</f>
        <v>0.5</v>
      </c>
      <c r="F7" t="s">
        <v>34</v>
      </c>
      <c r="G7" s="4">
        <f>E7*2.8</f>
        <v>1.4</v>
      </c>
    </row>
    <row r="8">
      <c r="A8" t="s" s="12">
        <v>35</v>
      </c>
      <c r="B8" t="s">
        <v>36</v>
      </c>
      <c r="C8" t="s">
        <v>37</v>
      </c>
      <c r="D8" s="9">
        <v>24.625</v>
      </c>
      <c r="E8" s="11">
        <f>D8*$B$2</f>
        <v>24.625</v>
      </c>
      <c r="F8" t="s">
        <v>38</v>
      </c>
      <c r="G8" s="4">
        <f>E8*0.003</f>
        <v>0.073875</v>
      </c>
    </row>
    <row r="9">
      <c r="A9" t="s">
        <v>39</v>
      </c>
      <c r="B9" t="s">
        <v>40</v>
      </c>
      <c r="C9" t="s">
        <v>41</v>
      </c>
      <c r="D9" s="9">
        <v>0.005</v>
      </c>
      <c r="E9" s="11">
        <f>D9*$B$2</f>
        <v>0.005</v>
      </c>
      <c r="F9" t="s">
        <v>34</v>
      </c>
      <c r="G9" s="4">
        <f>E9*9.8</f>
        <v>0.049</v>
      </c>
    </row>
    <row r="10">
      <c r="A10" t="s">
        <v>42</v>
      </c>
      <c r="B10" t="s">
        <v>43</v>
      </c>
      <c r="C10" t="s">
        <v>41</v>
      </c>
      <c r="D10" s="9">
        <v>0.015</v>
      </c>
      <c r="E10" s="11">
        <f>D10*$B$2</f>
        <v>0.015</v>
      </c>
      <c r="F10" t="s">
        <v>34</v>
      </c>
      <c r="G10" s="4">
        <f>E10*8.5</f>
        <v>0.1275</v>
      </c>
    </row>
    <row r="11">
      <c r="A11" t="s">
        <v>44</v>
      </c>
      <c r="B11" t="s">
        <v>45</v>
      </c>
      <c r="C11" t="s">
        <v>46</v>
      </c>
      <c r="D11" s="9">
        <v>0.8</v>
      </c>
      <c r="E11" s="11">
        <f>D11*$B$2</f>
        <v>0.8</v>
      </c>
      <c r="F11" t="s">
        <v>34</v>
      </c>
      <c r="G11" s="4">
        <f>E11*0.56</f>
        <v>0.448</v>
      </c>
    </row>
    <row r="12">
      <c r="A12" t="s">
        <v>47</v>
      </c>
      <c r="B12" t="s">
        <v>48</v>
      </c>
      <c r="C12" t="s">
        <v>49</v>
      </c>
      <c r="D12" s="9">
        <v>0.15</v>
      </c>
      <c r="E12" s="11">
        <f>D12*$B$2</f>
        <v>0.15</v>
      </c>
      <c r="F12" t="s">
        <v>34</v>
      </c>
      <c r="G12" s="4">
        <f>E12*30</f>
        <v>4.5</v>
      </c>
    </row>
    <row r="13">
      <c r="A13" t="s">
        <v>50</v>
      </c>
      <c r="B13" t="s">
        <v>51</v>
      </c>
      <c r="C13" t="s">
        <v>52</v>
      </c>
      <c r="D13" s="9">
        <v>0.375</v>
      </c>
      <c r="E13" s="11">
        <f>D13*$B$2</f>
        <v>0.375</v>
      </c>
      <c r="F13" t="s">
        <v>34</v>
      </c>
      <c r="G13" s="4">
        <f>E13*0</f>
        <v>0</v>
      </c>
    </row>
    <row r="14">
      <c r="A14" t="s">
        <v>53</v>
      </c>
      <c r="B14" t="s">
        <v>54</v>
      </c>
      <c r="C14" t="s">
        <v>55</v>
      </c>
      <c r="D14" s="9">
        <v>0.5</v>
      </c>
      <c r="E14" s="11">
        <f>D14*$B$2</f>
        <v>0.5</v>
      </c>
      <c r="F14" t="s">
        <v>38</v>
      </c>
      <c r="G14" s="4">
        <f>E14*5.8</f>
        <v>2.9</v>
      </c>
    </row>
    <row r="15">
      <c r="A15" t="s">
        <v>56</v>
      </c>
      <c r="B15" t="s">
        <v>57</v>
      </c>
      <c r="C15" t="s">
        <v>58</v>
      </c>
      <c r="D15" s="9">
        <v>0.8</v>
      </c>
      <c r="E15" s="11">
        <f>D15*$B$2</f>
        <v>0.8</v>
      </c>
      <c r="F15" t="s">
        <v>34</v>
      </c>
      <c r="G15" s="4">
        <f>E15*5.2</f>
        <v>4.16</v>
      </c>
    </row>
    <row r="16">
      <c r="A16" t="s">
        <v>59</v>
      </c>
      <c r="B16" t="s">
        <v>60</v>
      </c>
      <c r="C16" t="s">
        <v>61</v>
      </c>
      <c r="D16" s="9">
        <v>0.75</v>
      </c>
      <c r="E16" s="11">
        <f>D16*$B$2</f>
        <v>0.75</v>
      </c>
      <c r="F16" t="s">
        <v>34</v>
      </c>
      <c r="G16" s="4">
        <f>E16*1.4</f>
        <v>1.05</v>
      </c>
    </row>
    <row r="17">
      <c r="A17" t="s">
        <v>62</v>
      </c>
      <c r="B17" t="s">
        <v>63</v>
      </c>
      <c r="C17" t="s">
        <v>61</v>
      </c>
      <c r="D17" s="9">
        <v>0.75</v>
      </c>
      <c r="E17" s="11">
        <f>D17*$B$2</f>
        <v>0.75</v>
      </c>
      <c r="F17" t="s">
        <v>34</v>
      </c>
      <c r="G17" s="4">
        <f>E17*2.6</f>
        <v>1.95</v>
      </c>
    </row>
    <row r="18">
      <c r="A18" t="s">
        <v>64</v>
      </c>
      <c r="B18" t="s">
        <v>65</v>
      </c>
      <c r="C18" t="s">
        <v>66</v>
      </c>
      <c r="D18" s="9">
        <v>3</v>
      </c>
      <c r="E18" s="11">
        <f>D18*$B$2</f>
        <v>3</v>
      </c>
      <c r="F18" t="s">
        <v>34</v>
      </c>
      <c r="G18" s="4">
        <f>E18*4.32</f>
        <v>12.96</v>
      </c>
    </row>
    <row r="19">
      <c r="A19" t="s">
        <v>67</v>
      </c>
      <c r="B19" t="s">
        <v>68</v>
      </c>
      <c r="C19" t="s">
        <v>66</v>
      </c>
      <c r="D19" s="9">
        <v>2</v>
      </c>
      <c r="E19" s="11">
        <f>D19*$B$2</f>
        <v>2</v>
      </c>
      <c r="F19" t="s">
        <v>34</v>
      </c>
      <c r="G19" s="4">
        <f>E19*4.46</f>
        <v>8.92</v>
      </c>
    </row>
    <row r="20">
      <c r="A20" t="s">
        <v>69</v>
      </c>
      <c r="B20" t="s">
        <v>70</v>
      </c>
      <c r="C20" t="s">
        <v>71</v>
      </c>
      <c r="D20" s="9">
        <v>0.35</v>
      </c>
      <c r="E20" s="11">
        <f>D20*$B$2</f>
        <v>0.35</v>
      </c>
      <c r="F20" t="s">
        <v>34</v>
      </c>
      <c r="G20" s="4">
        <f>E20*9.26</f>
        <v>3.241</v>
      </c>
    </row>
    <row r="21">
      <c r="A21"/>
      <c r="B21"/>
      <c r="C21"/>
      <c r="D21"/>
      <c r="E21"/>
      <c r="F21" t="s" s="3">
        <v>72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77</v>
      </c>
      <c r="D2" s="11">
        <v>100</v>
      </c>
      <c r="E2" t="s">
        <v>24</v>
      </c>
      <c r="F2" t="s">
        <v>78</v>
      </c>
    </row>
    <row r="3">
      <c r="A3">
        <v>1</v>
      </c>
      <c r="B3" t="s">
        <v>79</v>
      </c>
      <c r="C3" t="s">
        <v>80</v>
      </c>
      <c r="D3" s="11">
        <v>3</v>
      </c>
      <c r="E3" t="s">
        <v>34</v>
      </c>
      <c r="F3" t="s">
        <v>66</v>
      </c>
    </row>
    <row r="4">
      <c r="A4">
        <v>1</v>
      </c>
      <c r="B4" t="s">
        <v>81</v>
      </c>
      <c r="C4" t="s">
        <v>80</v>
      </c>
      <c r="D4" s="11">
        <v>2</v>
      </c>
      <c r="E4" t="s">
        <v>34</v>
      </c>
      <c r="F4" t="s">
        <v>66</v>
      </c>
    </row>
    <row r="5">
      <c r="A5">
        <v>1</v>
      </c>
      <c r="B5" t="s">
        <v>82</v>
      </c>
      <c r="C5" t="s">
        <v>80</v>
      </c>
      <c r="D5" s="11">
        <v>0.35</v>
      </c>
      <c r="E5" t="s">
        <v>34</v>
      </c>
      <c r="F5" t="s">
        <v>71</v>
      </c>
    </row>
    <row r="6">
      <c r="A6">
        <v>1</v>
      </c>
      <c r="B6" t="s">
        <v>83</v>
      </c>
      <c r="C6" t="s">
        <v>80</v>
      </c>
      <c r="D6" s="11">
        <v>0.75</v>
      </c>
      <c r="E6" t="s">
        <v>34</v>
      </c>
      <c r="F6" t="s">
        <v>61</v>
      </c>
    </row>
    <row r="7">
      <c r="A7">
        <v>1</v>
      </c>
      <c r="B7" t="s">
        <v>84</v>
      </c>
      <c r="C7" t="s">
        <v>77</v>
      </c>
      <c r="D7" s="11">
        <v>25</v>
      </c>
      <c r="E7" t="s">
        <v>38</v>
      </c>
      <c r="F7" t="s">
        <v>85</v>
      </c>
    </row>
    <row r="8">
      <c r="A8">
        <v>2</v>
      </c>
      <c r="B8" t="s">
        <v>86</v>
      </c>
      <c r="C8" t="s">
        <v>80</v>
      </c>
      <c r="D8" s="11">
        <v>24.625</v>
      </c>
      <c r="E8" t="s">
        <v>38</v>
      </c>
      <c r="F8" t="s">
        <v>37</v>
      </c>
    </row>
    <row r="9">
      <c r="A9">
        <v>2</v>
      </c>
      <c r="B9" t="s">
        <v>87</v>
      </c>
      <c r="C9" t="s">
        <v>80</v>
      </c>
      <c r="D9" s="11">
        <v>0.375</v>
      </c>
      <c r="E9" t="s">
        <v>34</v>
      </c>
      <c r="F9" t="s">
        <v>52</v>
      </c>
    </row>
    <row r="10">
      <c r="A10">
        <v>1</v>
      </c>
      <c r="B10" t="s">
        <v>88</v>
      </c>
      <c r="C10" t="s">
        <v>80</v>
      </c>
      <c r="D10" s="11">
        <v>0.15</v>
      </c>
      <c r="E10" t="s">
        <v>34</v>
      </c>
      <c r="F10" t="s">
        <v>49</v>
      </c>
    </row>
    <row r="11">
      <c r="A11">
        <v>1</v>
      </c>
      <c r="B11" t="s">
        <v>89</v>
      </c>
      <c r="C11" t="s">
        <v>80</v>
      </c>
      <c r="D11" s="11">
        <v>0.5</v>
      </c>
      <c r="E11" t="s">
        <v>34</v>
      </c>
      <c r="F11" t="s">
        <v>33</v>
      </c>
    </row>
    <row r="12">
      <c r="A12">
        <v>1</v>
      </c>
      <c r="B12" t="s">
        <v>90</v>
      </c>
      <c r="C12" t="s">
        <v>80</v>
      </c>
      <c r="D12" s="11">
        <v>0.5</v>
      </c>
      <c r="E12" t="s">
        <v>38</v>
      </c>
      <c r="F12" t="s">
        <v>55</v>
      </c>
    </row>
    <row r="13">
      <c r="A13">
        <v>1</v>
      </c>
      <c r="B13" t="s">
        <v>91</v>
      </c>
      <c r="C13" t="s">
        <v>80</v>
      </c>
      <c r="D13" s="11">
        <v>0.005</v>
      </c>
      <c r="E13" t="s">
        <v>34</v>
      </c>
      <c r="F13" t="s">
        <v>41</v>
      </c>
    </row>
    <row r="14">
      <c r="A14">
        <v>1</v>
      </c>
      <c r="B14" t="s">
        <v>92</v>
      </c>
      <c r="C14" t="s">
        <v>80</v>
      </c>
      <c r="D14" s="11">
        <v>0.015</v>
      </c>
      <c r="E14" t="s">
        <v>34</v>
      </c>
      <c r="F14" t="s">
        <v>41</v>
      </c>
    </row>
    <row r="15">
      <c r="A15">
        <v>1</v>
      </c>
      <c r="B15" t="s">
        <v>93</v>
      </c>
      <c r="C15" t="s">
        <v>80</v>
      </c>
      <c r="D15" s="11">
        <v>0.8</v>
      </c>
      <c r="E15" t="s">
        <v>34</v>
      </c>
      <c r="F15" t="s">
        <v>46</v>
      </c>
    </row>
    <row r="16">
      <c r="A16">
        <v>1</v>
      </c>
      <c r="B16" t="s">
        <v>94</v>
      </c>
      <c r="C16" t="s">
        <v>80</v>
      </c>
      <c r="D16" s="11">
        <v>0.8</v>
      </c>
      <c r="E16" t="s">
        <v>34</v>
      </c>
      <c r="F16" t="s">
        <v>58</v>
      </c>
    </row>
    <row r="17">
      <c r="A17">
        <v>1</v>
      </c>
      <c r="B17" t="s">
        <v>95</v>
      </c>
      <c r="C17" t="s">
        <v>80</v>
      </c>
      <c r="D17" s="11">
        <v>0.75</v>
      </c>
      <c r="E17" t="s">
        <v>34</v>
      </c>
      <c r="F17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96</v>
      </c>
      <c r="B1" t="s" s="2">
        <v>97</v>
      </c>
      <c r="C1" t="s" s="2">
        <v>98</v>
      </c>
      <c r="D1" t="s" s="2">
        <v>99</v>
      </c>
      <c r="E1" t="s" s="2">
        <v>100</v>
      </c>
      <c r="F1" t="s" s="2">
        <v>101</v>
      </c>
    </row>
    <row r="2">
      <c r="A2" t="s">
        <v>2</v>
      </c>
      <c r="B2">
        <v>1</v>
      </c>
      <c r="C2" t="s">
        <v>102</v>
      </c>
      <c r="D2" t="inlineStr" s="14">
        <is>
          <t>Mise en place du poste de travail - Vérifier les D.L.C.,peser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103</v>
      </c>
      <c r="D3" t="inlineStr" s="14">
        <is>
          <t>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t>
        </is>
      </c>
      <c r="E3" t="s" s="14"/>
      <c r="F3"/>
    </row>
    <row r="4">
      <c r="A4" t="s">
        <v>2</v>
      </c>
      <c r="B4">
        <v>3</v>
      </c>
      <c r="C4" t="s">
        <v>104</v>
      </c>
      <c r="D4" t="inlineStr" s="14">
        <is>
          <t>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t>
        </is>
      </c>
      <c r="E4" t="s" s="14"/>
      <c r="F4"/>
    </row>
    <row r="5">
      <c r="A5" t="s">
        <v>2</v>
      </c>
      <c r="B5">
        <v>4</v>
      </c>
      <c r="C5" t="s">
        <v>105</v>
      </c>
      <c r="D5" t="inlineStr" s="14">
        <is>
          <t>Confectionner le roux - Dans un rondeau,faire fondre le beurre.Ajouter la farine.Mélanger au fouet. - Cuire à feu doux,sans coloration.Le roux blanchit et devient mousseux en fin de cuisson.</t>
        </is>
      </c>
      <c r="E5" t="s" s="14"/>
      <c r="F5"/>
    </row>
    <row r="6">
      <c r="A6" t="s">
        <v>2</v>
      </c>
      <c r="B6">
        <v>5</v>
      </c>
      <c r="C6" t="s">
        <v>106</v>
      </c>
      <c r="D6" t="s" s="14">
        <v>107</v>
      </c>
      <c r="E6" t="s" s="14"/>
      <c r="F6"/>
    </row>
    <row r="7">
      <c r="A7" t="s">
        <v>2</v>
      </c>
      <c r="B7">
        <v>6</v>
      </c>
      <c r="C7"/>
      <c r="D7" t="inlineStr" s="14">
        <is>
          <t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t>
        </is>
      </c>
      <c r="E7" t="s" s="14"/>
      <c r="F7"/>
    </row>
    <row r="8">
      <c r="A8" t="s">
        <v>108</v>
      </c>
      <c r="B8">
        <v>1</v>
      </c>
      <c r="C8" t="s">
        <v>109</v>
      </c>
      <c r="D8" t="s" s="14">
        <v>110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111</v>
      </c>
      <c r="B1"/>
      <c r="C1"/>
      <c r="D1"/>
    </row>
    <row r="2">
      <c r="A2" t="str" s="15">
        <f>"GRO_CDC_040 · GRO.POTAGES · référence : "&amp;Besoins!B3&amp;" "&amp;Besoins!C3&amp;" · multiplicateur réglable sur la feuille ""Besoins"""</f>
        <v>GRO_CDC_040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112</v>
      </c>
      <c r="B4"/>
      <c r="C4"/>
      <c r="D4"/>
    </row>
    <row r="5">
      <c r="A5" t="s" s="17">
        <v>113</v>
      </c>
      <c r="B5" t="str" s="14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7">
        <v>114</v>
      </c>
      <c r="B6" t="str" s="14">
        <f>"[ÉPLUCHER] "&amp;Procedure!D3</f>
        <v>[ÉPLUCHER] Préparations préliminaires - Éplucher,laver,désinfecter les végétaux suivant la procédure. - Émincer,le blanc de poireau,le bulbe de fenouil et le céleri en branche.Réserver. - Déconditionner le concentré de tomate en suivant la procédure.Réserver au froid. - Au cutter,réduire en purée l’ail haché.Réserver.</v>
      </c>
      <c r="C6"/>
      <c r="D6"/>
    </row>
    <row r="7">
      <c r="A7" t="s" s="17">
        <v>115</v>
      </c>
      <c r="B7" t="str" s="14">
        <f>"[PRÉPARER] "&amp;Procedure!D4</f>
        <v>[PRÉPARER] Préparer les croûtons - Trancher le pain en rondelles.Disposer les rondelles sur des grilles de cuisson. - Préchauffer le four sur la position chaleur sèche à + 175°C. - Dans une calotte,mélanger au fouet 15 cL d’huile d’olive et l’ail en purée. - Au four,toaster les rondelles de pain.A la sortie du four enduire,au pinceau,les g toasts avec l’huile aillée.Réserver sur une grille.</v>
      </c>
      <c r="C7"/>
      <c r="D7"/>
    </row>
    <row r="8">
      <c r="A8" t="s" s="17">
        <v>116</v>
      </c>
      <c r="B8" t="str" s="14">
        <f>"[ÉTUVER] "&amp;Procedure!D5</f>
        <v>[ÉTUVER] Confectionner le roux - Dans un rondeau,faire fondre le beurre.Ajouter la farine.Mélanger au fouet. - Cuire à feu doux,sans coloration.Le roux blanchit et devient mousseux en fin de cuisson.</v>
      </c>
      <c r="C8"/>
      <c r="D8"/>
    </row>
    <row r="9">
      <c r="A9" t="s" s="17">
        <v>117</v>
      </c>
      <c r="B9" t="str" s="14">
        <f>"[DRESSER] "&amp;Procedure!D6</f>
        <v>[DRESSER] Dresser - Servir à l’assiette avec des croûtons aillés.Proposer de l’aïoli.</v>
      </c>
      <c r="C9"/>
      <c r="D9"/>
    </row>
    <row r="10">
      <c r="A10" t="s" s="17">
        <v>118</v>
      </c>
      <c r="B10" t="str" s="14">
        <f>Procedure!D7</f>
        <v>Suggestions - On peut remplacer le bulbe de fenouil par de l’anis étoilé. - Pour éviter de passer au chinois,prendre soin de mettre les aromates déshydratés dans une mousseline avant la cuisson et mixer les légumes dans le fond. - Pour une présentation originale,on peut luter les bols de service ou les soupières individuelles avec de la pâte feuilletée,détaillée à une dimension supérieure à l’ouverture du récipient choisi.Coller la pâte au rebord des récipients avec de la dorure aux jaunes d’œufs.Remplir les récipients préalablement de soupe refroidie. Commentaires : la recette ci-dessus est composée des même éléments que le fond de cuisson de la bouillabaisse.Le fond déshydraté et la glace de crustacés en accentuent la valeur sapide.</v>
      </c>
      <c r="C10"/>
      <c r="D10"/>
    </row>
    <row r="11">
      <c r="A11"/>
      <c r="B11"/>
      <c r="C11"/>
      <c r="D11"/>
    </row>
    <row r="12">
      <c r="A12" t="s" s="16">
        <v>119</v>
      </c>
      <c r="B12"/>
      <c r="C12"/>
      <c r="D12"/>
    </row>
    <row r="13">
      <c r="A13" t="s" s="17">
        <v>113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2026-09-15T14:55:32Z</dcterms:created>
  <dc:title>SOUPE DE POISSON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2026-09-15T14:55:32Z</dcterms:modified>
  <cp:revision>1</cp:revision>
</cp:coreProperties>
</file>