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<sst xmlns="http://schemas.openxmlformats.org/spreadsheetml/2006/main" count="77" uniqueCount="77">
  <si>
    <t>Fiche technique</t>
  </si>
  <si>
    <t>Nom</t>
  </si>
  <si>
    <t>TOASTS À L’ANCHOÏADE</t>
  </si>
  <si>
    <t>Code</t>
  </si>
  <si>
    <t>GRO_CDC_035</t>
  </si>
  <si>
    <t>Classe</t>
  </si>
  <si>
    <t>Entrées chaudes collectivité (GRO.ENT.CH)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</si>
  <si>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</si>
  <si>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</si>
  <si>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</si>
  <si>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</si>
  <si>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</si>
  <si>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</si>
  <si>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</si>
  <si>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</si>
  <si>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</si>
  <si>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</si>
  <si>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</si>
  <si>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</si>
  <si>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</si>
  <si>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02:00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</si>
  <si>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</si>
  <si>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</si>
  <si>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</si>
  <si>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</si>
  <si>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</si>
  <si>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</si>
  <si>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</si>
  <si>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</si>
  <si>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</si>
  <si>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</si>
  <si>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00000054</t>
  </si>
  <si>
    <t>CITRON PULCO (JUS)</t>
  </si>
  <si>
    <t>FRUIT FRAIS</t>
  </si>
  <si>
    <t>lt</t>
  </si>
  <si>
    <t>RNM1780121</t>
  </si>
  <si>
    <t>ANCHOIS France</t>
  </si>
  <si>
    <t>Poissons et fruits de mer</t>
  </si>
  <si>
    <t>kg</t>
  </si>
  <si>
    <t>PAIN-CAMPAGNE-TR</t>
  </si>
  <si>
    <t>Pain de campagne tranché (kg)</t>
  </si>
  <si>
    <t>Pains et bases précuits</t>
  </si>
  <si>
    <t>RNMS00812</t>
  </si>
  <si>
    <t>Ail haché IQF</t>
  </si>
  <si>
    <t>Légumes surgelés</t>
  </si>
  <si>
    <t>Total</t>
  </si>
  <si>
    <t>Niveau</t>
  </si>
  <si>
    <t>Composant</t>
  </si>
  <si>
    <t>Type</t>
  </si>
  <si>
    <t>Quantité (pour 100 pc)</t>
  </si>
  <si>
    <t>recette</t>
  </si>
  <si>
    <t>Entrées chaudes collectivité</t>
  </si>
  <si>
    <t xml:space="preserve">    ↳ Pain de campagne tranché (kg)</t>
  </si>
  <si>
    <t>matiere</t>
  </si>
  <si>
    <t xml:space="preserve">    ↳ ANCHOIS France</t>
  </si>
  <si>
    <t xml:space="preserve">    ↳ Ail haché IQF</t>
  </si>
  <si>
    <t xml:space="preserve">    ↳ CITRON PULCO (JUS)</t>
  </si>
  <si>
    <t>Recette</t>
  </si>
  <si>
    <t>#</t>
  </si>
  <si>
    <t>Verbe</t>
  </si>
  <si>
    <t>Étape</t>
  </si>
  <si>
    <t>Précision technique</t>
  </si>
  <si>
    <t>Durée</t>
  </si>
  <si>
    <t>METTRE EN PLACE</t>
  </si>
  <si>
    <t>RÉSERVER</t>
  </si>
  <si>
    <t>MIXER</t>
  </si>
  <si>
    <t>PRÉPARER</t>
  </si>
  <si>
    <t>Préparer les toasts d’anchoïade - Tartiner à l’aide d’une spatule la pâte d’anchoïade sur les toasts tièdes.</t>
  </si>
  <si>
    <t>SERVIR</t>
  </si>
  <si>
    <t>Servir - Servir à l’assiette,2 toasts à l’anchoïade avec du mesclun.</t>
  </si>
  <si>
    <t>Fiche technique — TOASTS À L’ANCHOÏADE</t>
  </si>
  <si>
    <t>TOASTS À L’ANCHOÏADE  GRO_CDC_035</t>
  </si>
  <si>
    <t>1.</t>
  </si>
  <si>
    <t>2.</t>
  </si>
  <si>
    <t>3.</t>
  </si>
  <si>
    <t>4.</t>
  </si>
  <si>
    <t>5.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</si>
</sst>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28.700107142857</v>
      </c>
    </row>
    <row r="12">
      <c r="A12" t="s" s="3">
        <v>16</v>
      </c>
      <c r="B12" s="4">
        <v>0.28700107142857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28.700107142857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 s="12">
        <v>31</v>
      </c>
      <c r="B7" t="s">
        <v>32</v>
      </c>
      <c r="C7" t="s">
        <v>33</v>
      </c>
      <c r="D7" s="9">
        <v>0.75</v>
      </c>
      <c r="E7" s="11">
        <f>D7*$B$2</f>
        <v>0.75</v>
      </c>
      <c r="F7" t="s">
        <v>34</v>
      </c>
      <c r="G7" s="4">
        <f>E7*3.6741428571</f>
        <v>2.755607</v>
      </c>
    </row>
    <row r="8">
      <c r="A8" t="s">
        <v>35</v>
      </c>
      <c r="B8" t="s">
        <v>36</v>
      </c>
      <c r="C8" t="s">
        <v>37</v>
      </c>
      <c r="D8" s="9">
        <v>2.5</v>
      </c>
      <c r="E8" s="11">
        <f>D8*$B$2</f>
        <v>2.5</v>
      </c>
      <c r="F8" t="s">
        <v>38</v>
      </c>
      <c r="G8" s="4">
        <f>E8*4.5</f>
        <v>11.25</v>
      </c>
    </row>
    <row r="9">
      <c r="A9" t="s">
        <v>39</v>
      </c>
      <c r="B9" t="s">
        <v>40</v>
      </c>
      <c r="C9" t="s">
        <v>41</v>
      </c>
      <c r="D9" s="9">
        <v>4</v>
      </c>
      <c r="E9" s="11">
        <f>D9*$B$2</f>
        <v>4</v>
      </c>
      <c r="F9" t="s">
        <v>38</v>
      </c>
      <c r="G9" s="4">
        <f>E9*3.5</f>
        <v>14</v>
      </c>
    </row>
    <row r="10">
      <c r="A10" t="s">
        <v>42</v>
      </c>
      <c r="B10" t="s">
        <v>43</v>
      </c>
      <c r="C10" t="s">
        <v>44</v>
      </c>
      <c r="D10" s="9">
        <v>0.075</v>
      </c>
      <c r="E10" s="11">
        <f>D10*$B$2</f>
        <v>0.075</v>
      </c>
      <c r="F10" t="s">
        <v>38</v>
      </c>
      <c r="G10" s="4">
        <f>E10*9.26</f>
        <v>0.6945</v>
      </c>
    </row>
    <row r="11">
      <c r="A11"/>
      <c r="B11"/>
      <c r="C11"/>
      <c r="D11"/>
      <c r="E11"/>
      <c r="F11" t="s" s="3">
        <v>45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46</v>
      </c>
      <c r="B1" t="s" s="2">
        <v>47</v>
      </c>
      <c r="C1" t="s" s="2">
        <v>48</v>
      </c>
      <c r="D1" t="s" s="2">
        <v>49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50</v>
      </c>
      <c r="D2" s="11">
        <v>100</v>
      </c>
      <c r="E2" t="s">
        <v>24</v>
      </c>
      <c r="F2" t="s">
        <v>51</v>
      </c>
    </row>
    <row r="3">
      <c r="A3">
        <v>1</v>
      </c>
      <c r="B3" t="s">
        <v>52</v>
      </c>
      <c r="C3" t="s">
        <v>53</v>
      </c>
      <c r="D3" s="11">
        <v>4</v>
      </c>
      <c r="E3" t="s">
        <v>38</v>
      </c>
      <c r="F3" t="s">
        <v>41</v>
      </c>
    </row>
    <row r="4">
      <c r="A4">
        <v>1</v>
      </c>
      <c r="B4" t="s">
        <v>54</v>
      </c>
      <c r="C4" t="s">
        <v>53</v>
      </c>
      <c r="D4" s="11">
        <v>2.5</v>
      </c>
      <c r="E4" t="s">
        <v>38</v>
      </c>
      <c r="F4" t="s">
        <v>37</v>
      </c>
    </row>
    <row r="5">
      <c r="A5">
        <v>1</v>
      </c>
      <c r="B5" t="s">
        <v>55</v>
      </c>
      <c r="C5" t="s">
        <v>53</v>
      </c>
      <c r="D5" s="11">
        <v>0.075</v>
      </c>
      <c r="E5" t="s">
        <v>38</v>
      </c>
      <c r="F5" t="s">
        <v>44</v>
      </c>
    </row>
    <row r="6">
      <c r="A6">
        <v>1</v>
      </c>
      <c r="B6" t="s">
        <v>56</v>
      </c>
      <c r="C6" t="s">
        <v>53</v>
      </c>
      <c r="D6" s="11">
        <v>0.75</v>
      </c>
      <c r="E6" t="s">
        <v>34</v>
      </c>
      <c r="F6" t="s">
        <v>33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57</v>
      </c>
      <c r="B1" t="s" s="2">
        <v>58</v>
      </c>
      <c r="C1" t="s" s="2">
        <v>59</v>
      </c>
      <c r="D1" t="s" s="2">
        <v>60</v>
      </c>
      <c r="E1" t="s" s="2">
        <v>61</v>
      </c>
      <c r="F1" t="s" s="2">
        <v>62</v>
      </c>
    </row>
    <row r="2">
      <c r="A2" t="s">
        <v>2</v>
      </c>
      <c r="B2">
        <v>1</v>
      </c>
      <c r="C2" t="s">
        <v>63</v>
      </c>
      <c r="D2" t="inlineStr" s="14">
        <is>
          <t>Mise en place du poste de travail - Vérifier les D.L.C.,peser les denrées,sélectionner le matériel. - Désinfecter le matériel et le poste de travail suivant les protocoles.</t>
        </is>
      </c>
      <c r="E2" t="s" s="14"/>
      <c r="F2"/>
    </row>
    <row r="3">
      <c r="A3" t="s">
        <v>2</v>
      </c>
      <c r="B3">
        <v>2</v>
      </c>
      <c r="C3" t="s">
        <v>64</v>
      </c>
      <c r="D3" t="inlineStr" s="14">
        <is>
          <t>Préparations préliminaires - Déconditionner les anchois suivant la procédure. Réserver au froid dans une calotte filmée. - Éplucher,laver,désinfecter l’ail.Au cutter,réduire l’ail en purée.Réserver au froid. - Préchauffer le four sur la position chaleur sèche à + 175°C. - Trancher le pain ,disposer les tranches sur des grilles GN 1/1 de cuisson. - Toaster les tranches de pain au four.Réserver les toasts tièdes.</t>
        </is>
      </c>
      <c r="E3" t="s" s="14"/>
      <c r="F3"/>
    </row>
    <row r="4">
      <c r="A4" t="s">
        <v>2</v>
      </c>
      <c r="B4">
        <v>3</v>
      </c>
      <c r="C4" t="s">
        <v>65</v>
      </c>
      <c r="D4" t="inlineStr" s="14">
        <is>
          <t>Confection de l’anchoïade - Au mixeur,réduire en purée les filets d’anchois. - Dans la cuve du batteur,travailler au fouet,la purée d’anchois,la purée d’ail et l’huile d’olive,afin d’obtenir une pâte crémeuse. - Éventuellement,ajouter un filet de citron.</t>
        </is>
      </c>
      <c r="E4" t="s" s="14"/>
      <c r="F4"/>
    </row>
    <row r="5">
      <c r="A5" t="s">
        <v>2</v>
      </c>
      <c r="B5">
        <v>4</v>
      </c>
      <c r="C5" t="s">
        <v>66</v>
      </c>
      <c r="D5" t="s" s="14">
        <v>67</v>
      </c>
      <c r="E5" t="s" s="14"/>
      <c r="F5"/>
    </row>
    <row r="6">
      <c r="A6" t="s">
        <v>2</v>
      </c>
      <c r="B6">
        <v>5</v>
      </c>
      <c r="C6" t="s">
        <v>68</v>
      </c>
      <c r="D6" t="s" s="14">
        <v>69</v>
      </c>
      <c r="E6" t="s" s="14"/>
      <c r="F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1"/>
  <cols>
    <col min="1" max="1" width="22" customWidth="1"/>
    <col min="2" max="2" width="52" customWidth="1"/>
  </cols>
  <sheetData>
    <row r="1" customHeight="1" ht="24">
      <c r="A1" t="s" s="7">
        <v>70</v>
      </c>
      <c r="B1"/>
      <c r="C1"/>
      <c r="D1"/>
    </row>
    <row r="2">
      <c r="A2" t="str" s="15">
        <f>"GRO_CDC_035 · GRO.ENT.CH · référence : "&amp;Besoins!B3&amp;" "&amp;Besoins!C3&amp;" · multiplicateur réglable sur la feuille ""Besoins"""</f>
        <v>GRO_CDC_035 · GRO.ENT.CH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71</v>
      </c>
      <c r="B4"/>
      <c r="C4"/>
      <c r="D4"/>
    </row>
    <row r="5">
      <c r="A5" t="s" s="17">
        <v>72</v>
      </c>
      <c r="B5" t="str" s="14">
        <f>"[METTRE EN PLACE] "&amp;Procedure!D2</f>
        <v>[METTRE EN PLACE] Mise en place du poste de travail - Vérifier les D.L.C.,peser les denrées,sélectionner le matériel. - Désinfecter le matériel et le poste de travail suivant les protocoles.</v>
      </c>
      <c r="C5"/>
      <c r="D5"/>
    </row>
    <row r="6">
      <c r="A6" t="s" s="17">
        <v>73</v>
      </c>
      <c r="B6" t="str" s="14">
        <f>"[RÉSERVER] "&amp;Procedure!D3</f>
        <v>[RÉSERVER] Préparations préliminaires - Déconditionner les anchois suivant la procédure. Réserver au froid dans une calotte filmée. - Éplucher,laver,désinfecter l’ail.Au cutter,réduire l’ail en purée.Réserver au froid. - Préchauffer le four sur la position chaleur sèche à + 175°C. - Trancher le pain ,disposer les tranches sur des grilles GN 1/1 de cuisson. - Toaster les tranches de pain au four.Réserver les toasts tièdes.</v>
      </c>
      <c r="C6"/>
      <c r="D6"/>
    </row>
    <row r="7">
      <c r="A7" t="s" s="17">
        <v>74</v>
      </c>
      <c r="B7" t="str" s="14">
        <f>"[MIXER] "&amp;Procedure!D4</f>
        <v>[MIXER] Confection de l’anchoïade - Au mixeur,réduire en purée les filets d’anchois. - Dans la cuve du batteur,travailler au fouet,la purée d’anchois,la purée d’ail et l’huile d’olive,afin d’obtenir une pâte crémeuse. - Éventuellement,ajouter un filet de citron.</v>
      </c>
      <c r="C7"/>
      <c r="D7"/>
    </row>
    <row r="8">
      <c r="A8" t="s" s="17">
        <v>75</v>
      </c>
      <c r="B8" t="str" s="14">
        <f>"[PRÉPARER] "&amp;Procedure!D5</f>
        <v>[PRÉPARER] Préparer les toasts d’anchoïade - Tartiner à l’aide d’une spatule la pâte d’anchoïade sur les toasts tièdes.</v>
      </c>
      <c r="C8"/>
      <c r="D8"/>
    </row>
    <row r="9">
      <c r="A9" t="s" s="17">
        <v>76</v>
      </c>
      <c r="B9" t="str" s="14">
        <f>"[SERVIR] "&amp;Procedure!D6</f>
        <v>[SERVIR] Servir - Servir à l’assiette,2 toasts à l’anchoïade avec du mesclun.</v>
      </c>
      <c r="C9"/>
      <c r="D9"/>
    </row>
    <row r="10">
      <c r="A10"/>
      <c r="B10"/>
      <c r="C10"/>
      <c r="D10"/>
    </row>
    <row r="11">
      <c r="A11" t="s" s="18">
        <v>21</v>
      </c>
      <c r="B11"/>
      <c r="C11"/>
      <c r="D11"/>
    </row>
  </sheetData>
  <sheetProtection sheet="1"/>
  <mergeCells count="9">
    <mergeCell ref="A1:D1"/>
    <mergeCell ref="A2:D2"/>
    <mergeCell ref="A4:D4"/>
    <mergeCell ref="B5:D5"/>
    <mergeCell ref="B6:D6"/>
    <mergeCell ref="B7:D7"/>
    <mergeCell ref="B8:D8"/>
    <mergeCell ref="B9:D9"/>
    <mergeCell ref="A11:D1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2026-08-01T00:00:33Z</dcterms:created>
  <dc:title>TOASTS À L’ANCHOÏADE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2026-08-01T00:00:33Z</dcterms:modified>
  <cp:revision>1</cp:revision>
</cp:coreProperties>
</file>