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IZZA AUX TROIS FROMAGES" sheetId="1" r:id="rId1"/>
    <sheet name="PIZZA AUX TROIS FROMAGES (plat " sheetId="2" r:id="rId2"/>
    <sheet name="PÂTE À PIZZA" sheetId="3" r:id="rId3"/>
    <sheet name="PIZZA AUX TROIS FROMAGES (hors-" sheetId="4" r:id="rId4"/>
  </sheets>
</workbook>
</file>

<file path=xl/sharedStrings.xml><?xml version="1.0" encoding="utf-8"?>
<sst xmlns="http://schemas.openxmlformats.org/spreadsheetml/2006/main" count="46" uniqueCount="46">
  <si>
    <t>PIZZA AUX TROIS FROMAGES</t>
  </si>
  <si>
    <t>Annotations</t>
  </si>
  <si>
    <t>Quantité souhaitée</t>
  </si>
  <si>
    <t>pc</t>
  </si>
  <si>
    <t>référence : 100 pc</t>
  </si>
  <si>
    <t>PIZZA AUX TROIS FROMAGES  GRO_CDC_031</t>
  </si>
  <si>
    <t>Ingrédients</t>
  </si>
  <si>
    <t xml:space="preserve">    PIZZA AUX TROIS FROMAGES (plat principal) — voir l'onglet "PIZZA AUX TROIS FROMAGES (plat "</t>
  </si>
  <si>
    <t xml:space="preserve">    PIZZA AUX TROIS FROMAGES (hors-d'oeuvre) — voir l'onglet "PIZZA AUX TROIS FROMAGES (hors-"</t>
  </si>
  <si>
    <t>1.</t>
  </si>
  <si>
    <t>2.</t>
  </si>
  <si>
    <t>3.</t>
  </si>
  <si>
    <t>4.</t>
  </si>
  <si>
    <t>5.</t>
  </si>
  <si>
    <t>6.</t>
  </si>
  <si>
    <t>7.</t>
  </si>
  <si>
    <t>[DRESSER] Dresser et servir - Détailler les plaques de 60 x 40 en 8 portions et les plaques GN 1/1 en 6portions.</t>
  </si>
  <si>
    <t>8.</t>
  </si>
  <si>
    <t>Suggestions - La sauce pizza peut être améliorée par une tombée d’oignons et divers aromates. - Les pizzas peuvent être garnies de différentes manières.</t>
  </si>
  <si>
    <t>CUIS.web — Portage du CUIS Clipper de 1992 par Palika &amp; Bernard Vandendaele (créateur du moteur récursif d'origine)</t>
  </si>
  <si>
    <t>PIZZA AUX TROIS FROMAGES (plat principal)</t>
  </si>
  <si>
    <t>Quantité totale à produire (cumulée)</t>
  </si>
  <si>
    <t>référence : 100 pc — lot unique couvrant tous les usages</t>
  </si>
  <si>
    <t>PIZZA AUX TROIS FROMAGES (plat principal)  GRO_CDC_031A</t>
  </si>
  <si>
    <t xml:space="preserve">    PÂTE À PIZZA — voir l'onglet "PÂTE À PIZZA"</t>
  </si>
  <si>
    <t>kg</t>
  </si>
  <si>
    <t xml:space="preserve">    Sauce pizza boîte 5/1 — à réactualiser</t>
  </si>
  <si>
    <t>u</t>
  </si>
  <si>
    <t xml:space="preserve">    Olive verte en rondelles boite 3/1</t>
  </si>
  <si>
    <t xml:space="preserve">    CHÈVRE 25% MG 100% chèvre bûche 1kg</t>
  </si>
  <si>
    <t xml:space="preserve">    Mozzarella râpée pizza</t>
  </si>
  <si>
    <t xml:space="preserve">    EMMENTAL 1 kg rapé</t>
  </si>
  <si>
    <t xml:space="preserve">    Huile d'olive vierge pure</t>
  </si>
  <si>
    <t>lt</t>
  </si>
  <si>
    <t xml:space="preserve">    Origan séché</t>
  </si>
  <si>
    <t xml:space="preserve">    Herbes de Provence</t>
  </si>
  <si>
    <t>Aucune procédure rédigée pour cette fiche.</t>
  </si>
  <si>
    <t>PÂTE À PIZZA</t>
  </si>
  <si>
    <t>Utilisée 2 fois dans cette fiche — lot unique, calculé pour couvrir tous les usages.</t>
  </si>
  <si>
    <t>PÂTE À PIZZA  GRO_CDC_213</t>
  </si>
  <si>
    <t xml:space="preserve">    Farine de blé T55</t>
  </si>
  <si>
    <t xml:space="preserve">    EAU</t>
  </si>
  <si>
    <t xml:space="preserve">    Levure fraîche de boulanger</t>
  </si>
  <si>
    <t xml:space="preserve">    Sel fin de cuisine</t>
  </si>
  <si>
    <t>PIZZA AUX TROIS FROMAGES (hors-d'oeuvre)</t>
  </si>
  <si>
    <t>PIZZA AUX TROIS FROMAGES (hors-d'oeuvre)  GRO_CDC_031B</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</si>
</sst>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f>
        <v>1</v>
      </c>
      <c r="D7" t="s">
        <v>3</v>
      </c>
      <c r="E7" t="s" s="8"/>
    </row>
    <row r="8">
      <c r="A8"/>
      <c r="B8"/>
      <c r="C8"/>
      <c r="D8"/>
      <c r="E8" t="s" s="8"/>
    </row>
    <row r="9">
      <c r="A9" t="s" s="11">
        <v>9</v>
      </c>
      <c r="B9" t="inlineStr" s="12">
        <is>
          <t>[METTRE EN PLACE] Mise en place du poste de travai - Vérifier les D.L.C.,peser les denrées,sélectionner le matériel nécessaire. - Laver et désinfecter le matériel et le poste de travail en suivant les protocoles.</t>
        </is>
      </c>
      <c r="C9"/>
      <c r="D9"/>
      <c r="E9" t="s" s="8"/>
    </row>
    <row r="10">
      <c r="A10" t="s" s="11">
        <v>10</v>
      </c>
      <c r="B10" t="inlineStr" s="12">
        <is>
          <t>[CONFECTIONNER] 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C10"/>
      <c r="D10"/>
      <c r="E10" t="s" s="8"/>
    </row>
    <row r="11">
      <c r="A11" t="s" s="11">
        <v>11</v>
      </c>
      <c r="B11" t="inlineStr" s="12">
        <is>
          <t>[PRÉPARER] 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C11"/>
      <c r="D11"/>
      <c r="E11" t="s" s="8"/>
    </row>
    <row r="12">
      <c r="A12" t="s" s="11">
        <v>12</v>
      </c>
      <c r="B12" t="inlineStr" s="12">
        <is>
          <t>[ABAISSER] 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C12"/>
      <c r="D12"/>
      <c r="E12" t="s" s="8"/>
    </row>
    <row r="13">
      <c r="A13" t="s" s="11">
        <v>13</v>
      </c>
      <c r="B13" t="inlineStr" s="12">
        <is>
          <t>[FOURRER] 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C13"/>
      <c r="D13"/>
      <c r="E13" t="s" s="8"/>
    </row>
    <row r="14">
      <c r="A14" t="s" s="11">
        <v>14</v>
      </c>
      <c r="B14" t="inlineStr" s="12">
        <is>
          <t>[CUIRE] 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C14"/>
      <c r="D14"/>
      <c r="E14" t="s" s="8"/>
    </row>
    <row r="15">
      <c r="A15" t="s" s="11">
        <v>15</v>
      </c>
      <c r="B15" t="s" s="12">
        <v>16</v>
      </c>
      <c r="C15"/>
      <c r="D15"/>
      <c r="E15" t="s" s="8"/>
    </row>
    <row r="16">
      <c r="A16" t="s" s="11">
        <v>17</v>
      </c>
      <c r="B16" t="s" s="12">
        <v>18</v>
      </c>
      <c r="C16"/>
      <c r="D16"/>
      <c r="E16" t="s" s="8"/>
    </row>
    <row r="17">
      <c r="A17" t="s" s="13">
        <v>19</v>
      </c>
      <c r="B17"/>
      <c r="C17"/>
      <c r="D17"/>
      <c r="E17" t="s" s="8"/>
    </row>
  </sheetData>
  <sheetProtection sheet="1"/>
  <mergeCells count="11">
    <mergeCell ref="A1:D1"/>
    <mergeCell ref="A4:D4"/>
    <mergeCell ref="B9:D9"/>
    <mergeCell ref="B10:D10"/>
    <mergeCell ref="B11:D11"/>
    <mergeCell ref="B12:D12"/>
    <mergeCell ref="B13:D13"/>
    <mergeCell ref="B14:D14"/>
    <mergeCell ref="B15:D15"/>
    <mergeCell ref="B16:D16"/>
    <mergeCell ref="A17:D17"/>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v>
      </c>
      <c r="C2" t="s">
        <v>3</v>
      </c>
      <c r="D2" t="s" s="7">
        <v>22</v>
      </c>
      <c r="E2" t="s" s="8"/>
    </row>
    <row r="3">
      <c r="A3"/>
      <c r="B3"/>
      <c r="C3"/>
      <c r="D3"/>
      <c r="E3" t="s" s="8"/>
    </row>
    <row r="4">
      <c r="A4" t="s" s="9">
        <v>23</v>
      </c>
      <c r="B4"/>
      <c r="C4"/>
      <c r="D4"/>
      <c r="E4" t="s" s="8"/>
    </row>
    <row r="5">
      <c r="A5" t="s" s="4">
        <v>6</v>
      </c>
      <c r="B5"/>
      <c r="C5"/>
      <c r="D5"/>
      <c r="E5" t="s" s="8"/>
    </row>
    <row r="6">
      <c r="A6"/>
      <c r="B6" t="s">
        <v>24</v>
      </c>
      <c r="C6" s="10">
        <f>B2*0.24</f>
        <v>0.24</v>
      </c>
      <c r="D6" t="s">
        <v>25</v>
      </c>
      <c r="E6" t="s" s="8"/>
    </row>
    <row r="7">
      <c r="A7"/>
      <c r="B7" t="s">
        <v>26</v>
      </c>
      <c r="C7" s="10">
        <f>B2*0.02</f>
        <v>0.02</v>
      </c>
      <c r="D7" t="s">
        <v>27</v>
      </c>
      <c r="E7" t="s" s="8"/>
    </row>
    <row r="8">
      <c r="A8"/>
      <c r="B8" t="s">
        <v>28</v>
      </c>
      <c r="C8" s="10">
        <f>B2*0.01</f>
        <v>0.01</v>
      </c>
      <c r="D8" t="s">
        <v>27</v>
      </c>
      <c r="E8" t="s" s="8"/>
    </row>
    <row r="9">
      <c r="A9"/>
      <c r="B9" t="s">
        <v>29</v>
      </c>
      <c r="C9" s="10">
        <f>B2*0.03</f>
        <v>0.03</v>
      </c>
      <c r="D9" t="s">
        <v>25</v>
      </c>
      <c r="E9" t="s" s="8"/>
    </row>
    <row r="10">
      <c r="A10"/>
      <c r="B10" t="s">
        <v>30</v>
      </c>
      <c r="C10" s="10">
        <f>B2*0.05</f>
        <v>0.05</v>
      </c>
      <c r="D10" t="s">
        <v>25</v>
      </c>
      <c r="E10" t="s" s="8"/>
    </row>
    <row r="11">
      <c r="A11"/>
      <c r="B11" t="s">
        <v>31</v>
      </c>
      <c r="C11" s="10">
        <f>B2*0.05</f>
        <v>0.05</v>
      </c>
      <c r="D11" t="s">
        <v>25</v>
      </c>
      <c r="E11" t="s" s="8"/>
    </row>
    <row r="12">
      <c r="A12"/>
      <c r="B12" t="s">
        <v>32</v>
      </c>
      <c r="C12" s="10">
        <f>B2*0.01</f>
        <v>0.01</v>
      </c>
      <c r="D12" t="s">
        <v>33</v>
      </c>
      <c r="E12" t="s" s="8"/>
    </row>
    <row r="13">
      <c r="A13"/>
      <c r="B13" t="s">
        <v>34</v>
      </c>
      <c r="C13" s="10">
        <f>B2*0.00025</f>
        <v>0.00025</v>
      </c>
      <c r="D13" t="s">
        <v>25</v>
      </c>
      <c r="E13" t="s" s="8"/>
    </row>
    <row r="14">
      <c r="A14"/>
      <c r="B14" t="s">
        <v>35</v>
      </c>
      <c r="C14" s="10">
        <f>B2*0.0012</f>
        <v>0.0012</v>
      </c>
      <c r="D14" t="s">
        <v>25</v>
      </c>
      <c r="E14" t="s" s="8"/>
    </row>
    <row r="15">
      <c r="A15"/>
      <c r="B15"/>
      <c r="C15"/>
      <c r="D15"/>
      <c r="E15" t="s" s="8"/>
    </row>
    <row r="16">
      <c r="A16"/>
      <c r="B16" t="s" s="3">
        <v>36</v>
      </c>
      <c r="C16"/>
      <c r="D16"/>
      <c r="E16" t="s" s="8"/>
    </row>
    <row r="17">
      <c r="A17" t="s" s="13">
        <v>19</v>
      </c>
      <c r="B17"/>
      <c r="C17"/>
      <c r="D17"/>
      <c r="E17" t="s" s="8"/>
    </row>
  </sheetData>
  <sheetProtection sheet="1"/>
  <mergeCells count="4">
    <mergeCell ref="A1:D1"/>
    <mergeCell ref="A4:D4"/>
    <mergeCell ref="B16:D16"/>
    <mergeCell ref="A17:D17"/>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37</v>
      </c>
      <c r="B1"/>
      <c r="C1"/>
      <c r="D1"/>
      <c r="E1" t="s" s="3">
        <v>1</v>
      </c>
    </row>
    <row r="2">
      <c r="A2" t="s" s="4">
        <v>21</v>
      </c>
      <c r="B2" s="14">
        <v>0.31</v>
      </c>
      <c r="C2" t="s">
        <v>3</v>
      </c>
      <c r="D2" t="s" s="7">
        <v>22</v>
      </c>
      <c r="E2" t="s" s="8"/>
    </row>
    <row r="3">
      <c r="A3" t="s" s="3">
        <v>38</v>
      </c>
      <c r="B3"/>
      <c r="C3"/>
      <c r="D3"/>
      <c r="E3" t="s" s="8"/>
    </row>
    <row r="4">
      <c r="A4"/>
      <c r="B4"/>
      <c r="C4"/>
      <c r="D4"/>
      <c r="E4" t="s" s="8"/>
    </row>
    <row r="5">
      <c r="A5" t="s" s="9">
        <v>39</v>
      </c>
      <c r="B5"/>
      <c r="C5"/>
      <c r="D5"/>
      <c r="E5" t="s" s="8"/>
    </row>
    <row r="6">
      <c r="A6" t="s" s="4">
        <v>6</v>
      </c>
      <c r="B6"/>
      <c r="C6"/>
      <c r="D6"/>
      <c r="E6" t="s" s="8"/>
    </row>
    <row r="7">
      <c r="A7"/>
      <c r="B7" t="s">
        <v>40</v>
      </c>
      <c r="C7" s="10">
        <f>B2*0.125</f>
        <v>0.03875</v>
      </c>
      <c r="D7" t="s">
        <v>25</v>
      </c>
      <c r="E7" t="s" s="8"/>
    </row>
    <row r="8">
      <c r="A8"/>
      <c r="B8" t="s">
        <v>41</v>
      </c>
      <c r="C8" s="10">
        <f>B2*0.075</f>
        <v>0.02325</v>
      </c>
      <c r="D8" t="s">
        <v>33</v>
      </c>
      <c r="E8" t="s" s="8"/>
    </row>
    <row r="9">
      <c r="A9"/>
      <c r="B9" t="s">
        <v>32</v>
      </c>
      <c r="C9" s="10">
        <f>B2*0.0125</f>
        <v>0.003875</v>
      </c>
      <c r="D9" t="s">
        <v>33</v>
      </c>
      <c r="E9" t="s" s="8"/>
    </row>
    <row r="10">
      <c r="A10"/>
      <c r="B10" t="s">
        <v>42</v>
      </c>
      <c r="C10" s="10">
        <f>B2*0.005</f>
        <v>0.00155</v>
      </c>
      <c r="D10" t="s">
        <v>25</v>
      </c>
      <c r="E10" t="s" s="8"/>
    </row>
    <row r="11">
      <c r="A11"/>
      <c r="B11" t="s">
        <v>43</v>
      </c>
      <c r="C11" s="10">
        <f>B2*0.0019</f>
        <v>0.000589</v>
      </c>
      <c r="D11" t="s">
        <v>25</v>
      </c>
      <c r="E11" t="s" s="8"/>
    </row>
    <row r="12">
      <c r="A12"/>
      <c r="B12" t="s">
        <v>35</v>
      </c>
      <c r="C12" s="10">
        <f>B2*0.00075</f>
        <v>0.000232</v>
      </c>
      <c r="D12" t="s">
        <v>25</v>
      </c>
      <c r="E12" t="s" s="8"/>
    </row>
    <row r="13">
      <c r="A13"/>
      <c r="B13" t="s">
        <v>34</v>
      </c>
      <c r="C13" s="10">
        <f>B2*0.0002</f>
        <v>0.000062</v>
      </c>
      <c r="D13" t="s">
        <v>25</v>
      </c>
      <c r="E13" t="s" s="8"/>
    </row>
    <row r="14">
      <c r="A14"/>
      <c r="B14"/>
      <c r="C14"/>
      <c r="D14"/>
      <c r="E14" t="s" s="8"/>
    </row>
    <row r="15">
      <c r="A15" t="s" s="11">
        <v>9</v>
      </c>
      <c r="B15" t="inlineStr" s="12">
        <is>
          <t>[METTRE EN PLACE] Mise en place du poste de travail - Vérifier les D.L.C.,peser les denrées,sélectionner le matériel nécessaire. - Laver et désinfecter le matériel et le poste de travail en suivant les protocoles.</t>
        </is>
      </c>
      <c r="C15"/>
      <c r="D15"/>
      <c r="E15" t="s" s="8"/>
    </row>
    <row r="16">
      <c r="A16" t="s" s="11">
        <v>10</v>
      </c>
      <c r="B16" t="inlineStr" s="12">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6"/>
      <c r="D16"/>
      <c r="E16" t="s" s="8"/>
    </row>
    <row r="17">
      <c r="A17" t="s" s="11">
        <v>11</v>
      </c>
      <c r="B17" t="inlineStr" s="12">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7"/>
      <c r="D17"/>
      <c r="E17" t="s" s="8"/>
    </row>
    <row r="18">
      <c r="A18" t="s" s="11">
        <v>12</v>
      </c>
      <c r="B18" t="inlineStr" s="12">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8"/>
      <c r="D18"/>
      <c r="E18" t="s" s="8"/>
    </row>
    <row r="19">
      <c r="A19" t="s" s="11">
        <v>13</v>
      </c>
      <c r="B19" t="inlineStr" s="12">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9"/>
      <c r="D19"/>
      <c r="E19" t="s" s="8"/>
    </row>
    <row r="20">
      <c r="A20" t="s" s="13">
        <v>19</v>
      </c>
      <c r="B20"/>
      <c r="C20"/>
      <c r="D20"/>
      <c r="E20" t="s" s="8"/>
    </row>
  </sheetData>
  <sheetProtection sheet="1"/>
  <mergeCells count="9">
    <mergeCell ref="A1:D1"/>
    <mergeCell ref="A3:D3"/>
    <mergeCell ref="A5:D5"/>
    <mergeCell ref="B15:D15"/>
    <mergeCell ref="B16:D16"/>
    <mergeCell ref="B17:D17"/>
    <mergeCell ref="B18:D18"/>
    <mergeCell ref="B19:D19"/>
    <mergeCell ref="A20:D2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21</v>
      </c>
      <c r="B2" s="14">
        <v>1</v>
      </c>
      <c r="C2" t="s">
        <v>3</v>
      </c>
      <c r="D2" t="s" s="7">
        <v>22</v>
      </c>
      <c r="E2" t="s" s="8"/>
    </row>
    <row r="3">
      <c r="A3"/>
      <c r="B3"/>
      <c r="C3"/>
      <c r="D3"/>
      <c r="E3" t="s" s="8"/>
    </row>
    <row r="4">
      <c r="A4" t="s" s="9">
        <v>45</v>
      </c>
      <c r="B4"/>
      <c r="C4"/>
      <c r="D4"/>
      <c r="E4" t="s" s="8"/>
    </row>
    <row r="5">
      <c r="A5" t="s" s="4">
        <v>6</v>
      </c>
      <c r="B5"/>
      <c r="C5"/>
      <c r="D5"/>
      <c r="E5" t="s" s="8"/>
    </row>
    <row r="6">
      <c r="A6"/>
      <c r="B6" t="s">
        <v>24</v>
      </c>
      <c r="C6" s="10">
        <f>B2*0.07</f>
        <v>0.07</v>
      </c>
      <c r="D6" t="s">
        <v>25</v>
      </c>
      <c r="E6" t="s" s="8"/>
    </row>
    <row r="7">
      <c r="A7"/>
      <c r="B7" t="s">
        <v>26</v>
      </c>
      <c r="C7" s="10">
        <f>B2*0.01</f>
        <v>0.01</v>
      </c>
      <c r="D7" t="s">
        <v>27</v>
      </c>
      <c r="E7" t="s" s="8"/>
    </row>
    <row r="8">
      <c r="A8"/>
      <c r="B8" t="s">
        <v>28</v>
      </c>
      <c r="C8" s="10">
        <f>B2*0.01</f>
        <v>0.01</v>
      </c>
      <c r="D8" t="s">
        <v>27</v>
      </c>
      <c r="E8" t="s" s="8"/>
    </row>
    <row r="9">
      <c r="A9"/>
      <c r="B9" t="s">
        <v>29</v>
      </c>
      <c r="C9" s="10">
        <f>B2*0.01</f>
        <v>0.01</v>
      </c>
      <c r="D9" t="s">
        <v>25</v>
      </c>
      <c r="E9" t="s" s="8"/>
    </row>
    <row r="10">
      <c r="A10"/>
      <c r="B10" t="s">
        <v>30</v>
      </c>
      <c r="C10" s="10">
        <f>B2*0.02</f>
        <v>0.02</v>
      </c>
      <c r="D10" t="s">
        <v>25</v>
      </c>
      <c r="E10" t="s" s="8"/>
    </row>
    <row r="11">
      <c r="A11"/>
      <c r="B11" t="s">
        <v>31</v>
      </c>
      <c r="C11" s="10">
        <f>B2*0.02</f>
        <v>0.02</v>
      </c>
      <c r="D11" t="s">
        <v>25</v>
      </c>
      <c r="E11" t="s" s="8"/>
    </row>
    <row r="12">
      <c r="A12"/>
      <c r="B12" t="s">
        <v>32</v>
      </c>
      <c r="C12" s="10">
        <f>B2*0.005</f>
        <v>0.005</v>
      </c>
      <c r="D12" t="s">
        <v>33</v>
      </c>
      <c r="E12" t="s" s="8"/>
    </row>
    <row r="13">
      <c r="A13"/>
      <c r="B13" t="s">
        <v>34</v>
      </c>
      <c r="C13" s="10">
        <f>B2*0.0001</f>
        <v>0.0001</v>
      </c>
      <c r="D13" t="s">
        <v>25</v>
      </c>
      <c r="E13" t="s" s="8"/>
    </row>
    <row r="14">
      <c r="A14"/>
      <c r="B14" t="s">
        <v>35</v>
      </c>
      <c r="C14" s="10">
        <f>B2*0.0004</f>
        <v>0.0004</v>
      </c>
      <c r="D14" t="s">
        <v>25</v>
      </c>
      <c r="E14" t="s" s="8"/>
    </row>
    <row r="15">
      <c r="A15"/>
      <c r="B15"/>
      <c r="C15"/>
      <c r="D15"/>
      <c r="E15" t="s" s="8"/>
    </row>
    <row r="16">
      <c r="A16"/>
      <c r="B16" t="s" s="3">
        <v>36</v>
      </c>
      <c r="C16"/>
      <c r="D16"/>
      <c r="E16" t="s" s="8"/>
    </row>
    <row r="17">
      <c r="A17" t="s" s="13">
        <v>19</v>
      </c>
      <c r="B17"/>
      <c r="C17"/>
      <c r="D17"/>
      <c r="E17" t="s" s="8"/>
    </row>
  </sheetData>
  <sheetProtection sheet="1"/>
  <mergeCells count="4">
    <mergeCell ref="A1:D1"/>
    <mergeCell ref="A4:D4"/>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2026-09-15T11:10:14Z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2026-09-15T11:10:14Z</dcterms:modified>
  <cp:revision>1</cp:revision>
</cp:coreProperties>
</file>