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<sst xmlns="http://schemas.openxmlformats.org/spreadsheetml/2006/main" count="95" uniqueCount="95">
  <si>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</si>
  <si>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</si>
  <si>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PIZZA AUX TROIS FROMAGES</t>
  </si>
  <si>
    <t>Code</t>
  </si>
  <si>
    <t>GRO_CDC_031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</si>
  <si>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</si>
  <si>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</si>
  <si>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</si>
  <si>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</si>
  <si>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</si>
  <si>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</si>
  <si>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</si>
  <si>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</si>
  <si>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</si>
  <si>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</si>
  <si>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</si>
  <si>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</si>
  <si>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</si>
  <si>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</si>
  <si>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</si>
  <si>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</si>
  <si>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</si>
  <si>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</si>
  <si>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</si>
  <si>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</si>
  <si>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</si>
  <si>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</si>
  <si>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</si>
  <si>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</si>
  <si>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</si>
  <si>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</si>
  <si>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</si>
  <si>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</si>
  <si>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</si>
  <si>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</si>
  <si>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</si>
  <si>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</si>
  <si>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</si>
  <si>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</si>
  <si>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</si>
  <si>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</si>
  <si>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</si>
  <si>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FROM-BLANC-0</t>
  </si>
  <si>
    <t>Fromage blanc 0% MG</t>
  </si>
  <si>
    <t>Fromages de base cuisine</t>
  </si>
  <si>
    <t>FROM-MOZZA-RAPE</t>
  </si>
  <si>
    <t>Mozzarella râpée pizza</t>
  </si>
  <si>
    <t>RNM0200155</t>
  </si>
  <si>
    <t>EMMENTAL 1 kg rapé</t>
  </si>
  <si>
    <t>Fromages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</si>
  <si>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</si>
  <si>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</si>
  <si>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</si>
  <si>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</si>
  <si>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</si>
  <si>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</si>
  <si>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</si>
  <si>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</si>
  <si>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</si>
  <si>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</si>
  <si>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Pâte feuilletée inversée beurre kg</t>
  </si>
  <si>
    <t>matiere</t>
  </si>
  <si>
    <t xml:space="preserve">    ↳ Fromage blanc 0% MG</t>
  </si>
  <si>
    <t xml:space="preserve">    ↳ Mozzarella râpée pizza</t>
  </si>
  <si>
    <t xml:space="preserve">    ↳ EMMENTAL 1 kg rapé</t>
  </si>
  <si>
    <t xml:space="preserve">    ↳ Huile d'olive vierge pure</t>
  </si>
  <si>
    <t xml:space="preserve">    ↳ Origan séché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</si>
  <si>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</si>
  <si>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</si>
  <si>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</si>
  <si>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</si>
  <si>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</si>
  <si>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</si>
  <si>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</si>
  <si>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</si>
  <si>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</si>
  <si>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125 min (repos)</t>
  </si>
  <si>
    <t>PRÉPARER</t>
  </si>
  <si>
    <t>ABAISSER</t>
  </si>
  <si>
    <t>FOURRER</t>
  </si>
  <si>
    <t>CUIRE</t>
  </si>
  <si>
    <t>28 min (repos)</t>
  </si>
  <si>
    <t>DRESSER</t>
  </si>
  <si>
    <t>Dresser et servir - Détailler les plaques de 60 x 40 en 8 portions et les plaques GN 1/1 en 6portions.</t>
  </si>
  <si>
    <t>Suggestions - La sauce pizza peut être améliorée par une tombée d’oignons et divers aromates. - Les pizzas peuvent être garnies de différentes manières.</t>
  </si>
  <si>
    <t>Fiche technique — PIZZA AUX TROIS FROMAGES</t>
  </si>
  <si>
    <t>PIZZA AUX TROIS FROMAGES  GRO_CDC_031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</si>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</sst>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273.84</v>
      </c>
    </row>
    <row r="12">
      <c r="A12" t="s" s="3">
        <v>16</v>
      </c>
      <c r="B12" s="4">
        <v>2.7384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273.84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0.025</v>
      </c>
      <c r="E7" s="11">
        <f>D7*$B$2</f>
        <v>0.025</v>
      </c>
      <c r="F7" t="s">
        <v>34</v>
      </c>
      <c r="G7" s="4">
        <f>E7*8</f>
        <v>0.2</v>
      </c>
    </row>
    <row r="8">
      <c r="A8" t="s">
        <v>35</v>
      </c>
      <c r="B8" t="s">
        <v>36</v>
      </c>
      <c r="C8" t="s">
        <v>37</v>
      </c>
      <c r="D8" s="9">
        <v>0.12</v>
      </c>
      <c r="E8" s="11">
        <f>D8*$B$2</f>
        <v>0.12</v>
      </c>
      <c r="F8" t="s">
        <v>34</v>
      </c>
      <c r="G8" s="4">
        <f>E8*9.5</f>
        <v>1.14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E9*5.8</f>
        <v>5.8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E10*2.4</f>
        <v>7.2</v>
      </c>
    </row>
    <row r="11">
      <c r="A11" t="s">
        <v>45</v>
      </c>
      <c r="B11" t="s">
        <v>46</v>
      </c>
      <c r="C11" t="s">
        <v>44</v>
      </c>
      <c r="D11" s="9">
        <v>5</v>
      </c>
      <c r="E11" s="11">
        <f>D11*$B$2</f>
        <v>5</v>
      </c>
      <c r="F11" t="s">
        <v>34</v>
      </c>
      <c r="G11" s="4">
        <f>E11*7.8</f>
        <v>39</v>
      </c>
    </row>
    <row r="12">
      <c r="A12" t="s">
        <v>47</v>
      </c>
      <c r="B12" t="s">
        <v>48</v>
      </c>
      <c r="C12" t="s">
        <v>49</v>
      </c>
      <c r="D12" s="9">
        <v>5</v>
      </c>
      <c r="E12" s="11">
        <f>D12*$B$2</f>
        <v>5</v>
      </c>
      <c r="F12" t="s">
        <v>34</v>
      </c>
      <c r="G12" s="4">
        <f>E12*8.1</f>
        <v>40.5</v>
      </c>
    </row>
    <row r="13">
      <c r="A13" t="s">
        <v>50</v>
      </c>
      <c r="B13" t="s">
        <v>51</v>
      </c>
      <c r="C13" t="s">
        <v>52</v>
      </c>
      <c r="D13" s="9">
        <v>24</v>
      </c>
      <c r="E13" s="11">
        <f>D13*$B$2</f>
        <v>24</v>
      </c>
      <c r="F13" t="s">
        <v>34</v>
      </c>
      <c r="G13" s="4">
        <f>E13*7.5</f>
        <v>180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24</v>
      </c>
      <c r="E3" t="s">
        <v>34</v>
      </c>
      <c r="F3" t="s">
        <v>52</v>
      </c>
    </row>
    <row r="4">
      <c r="A4">
        <v>1</v>
      </c>
      <c r="B4" t="s">
        <v>62</v>
      </c>
      <c r="C4" t="s">
        <v>61</v>
      </c>
      <c r="D4" s="11">
        <v>3</v>
      </c>
      <c r="E4" t="s">
        <v>34</v>
      </c>
      <c r="F4" t="s">
        <v>44</v>
      </c>
    </row>
    <row r="5">
      <c r="A5">
        <v>1</v>
      </c>
      <c r="B5" t="s">
        <v>63</v>
      </c>
      <c r="C5" t="s">
        <v>61</v>
      </c>
      <c r="D5" s="11">
        <v>5</v>
      </c>
      <c r="E5" t="s">
        <v>34</v>
      </c>
      <c r="F5" t="s">
        <v>44</v>
      </c>
    </row>
    <row r="6">
      <c r="A6">
        <v>1</v>
      </c>
      <c r="B6" t="s">
        <v>64</v>
      </c>
      <c r="C6" t="s">
        <v>61</v>
      </c>
      <c r="D6" s="11">
        <v>5</v>
      </c>
      <c r="E6" t="s">
        <v>34</v>
      </c>
      <c r="F6" t="s">
        <v>49</v>
      </c>
    </row>
    <row r="7">
      <c r="A7">
        <v>1</v>
      </c>
      <c r="B7" t="s">
        <v>65</v>
      </c>
      <c r="C7" t="s">
        <v>61</v>
      </c>
      <c r="D7" s="11">
        <v>1</v>
      </c>
      <c r="E7" t="s">
        <v>41</v>
      </c>
      <c r="F7" t="s">
        <v>40</v>
      </c>
    </row>
    <row r="8">
      <c r="A8">
        <v>1</v>
      </c>
      <c r="B8" t="s">
        <v>66</v>
      </c>
      <c r="C8" t="s">
        <v>61</v>
      </c>
      <c r="D8" s="11">
        <v>0.025</v>
      </c>
      <c r="E8" t="s">
        <v>34</v>
      </c>
      <c r="F8" t="s">
        <v>33</v>
      </c>
    </row>
    <row r="9">
      <c r="A9">
        <v>1</v>
      </c>
      <c r="B9" t="s">
        <v>67</v>
      </c>
      <c r="C9" t="s">
        <v>61</v>
      </c>
      <c r="D9" s="11">
        <v>0.12</v>
      </c>
      <c r="E9" t="s">
        <v>34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Confectionner la pâte à pizza,en suivant les indications de la recette. - Déconditionner les boîtes de sauce pizza suivant la procédure. - Débarrasser la sauce pizza dans une calotte.Filmer et réserver au froid. - Déconditionner la boîte d’olives en rondelles suivant la procédure. Égoutter et réserver au froid les olives dans un bac GN 1/1 H 65 perforé doublé d’un bac. - Couper en rondelles le fromages de chèvre.Réserver au froid en attente d’utilisation. - Déconditionner l’emmenthal et la mozzarella et les réserver séparément dans des calottes.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Préparer les plaques de cuisson - Pour faire adhérer le papier sulfurisé aux plaques de cuisson,huiler légèrement la surface des plaques au pinceau. - Faire adhérer le papier sulfurisé taillé à la dimension de la plaque. - Huiler le papier et le saupoudrer d’herbes de Provence. - Ce travail peut être facilité par l’utilisation de tapis de cuisson antiadhésif.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Abaisser la pâte à pizza - Détailler la pâte à pizza en pâtons égaux : - 13 de 1,750 kg pour les plaques de pâtisserie de 60 x 40. - 17 de 1,300 kg pour les plaques de pâtisserie GN 1/1. - Sur le marbre à pâtisserie fariné,faire des boules avec les pâtons. - Faire des abaisses à la taille des plaques avec les pâtons. - Enrouler l’abaisse autour du rouleau et développer l’abaisse sur la plaque. - Ajuster la pâte à la plaque et façonner l’abaisse en poussant la pâte sur les bords avec la paume de la main. - On peut festonner les bordures de l’abaisse en repliant successivement le bord sur lui-même,ou bien en le pinçant pour le faire onduler sous la pression du pouce et de l’index de la main gauche et de l’index de la main droite. - Ranger les plaques garnies sur l’échelle du four.</t>
        </is>
      </c>
      <c r="E5" t="s" s="13"/>
      <c r="F5"/>
    </row>
    <row r="6">
      <c r="A6" t="s">
        <v>2</v>
      </c>
      <c r="B6">
        <v>5</v>
      </c>
      <c r="C6" t="s">
        <v>79</v>
      </c>
      <c r="D6" t="inlineStr" s="13">
        <is>
          <t>Garnir les pizzas - Avec une louche,verser la quantité de sauce nécessaire sur chaque pizza. - À l’aide d’une spatule large,étaler la sauce sur toute la surface de la pâte. - Aromatiser la sauce avec un peu d’origan. - Garnir d’emmenthal râpé et de fromage de chèvre. - Terminer le garnissage par les olives et la mozzarella en cosettes (les cosettes de mozzarella fondent sans durcir,et pour cette raison terminer le garnissage des pizzas par la mozzarella).</t>
        </is>
      </c>
      <c r="E6" t="s" s="13"/>
      <c r="F6"/>
    </row>
    <row r="7">
      <c r="A7" t="s">
        <v>2</v>
      </c>
      <c r="B7">
        <v>6</v>
      </c>
      <c r="C7" t="s">
        <v>80</v>
      </c>
      <c r="D7" t="inlineStr" s="13">
        <is>
          <t>Cuire les pizzas - Préchauffer le four sur la position chaleur sèche à + 175°C. - Étager les plaques de pizza sur l’échelle de four. - Laisser se dégourdir la pâte à la température ambiante.La pâte doit être légèrement poussée. - Enfourner et cuire pendant 25 à 30 minutes environ.Vérifier la cuisson. - Respecter la procédure de fin de cuisson. - Stocker en armoire chaude et maintenir à + 63°C en attente de consommation. - Éventuellement donner un jet de vapeur ou humidifier l’enceinte du four lors de la cuisson.</t>
        </is>
      </c>
      <c r="E7" t="s" s="13"/>
      <c r="F7" t="s">
        <v>81</v>
      </c>
    </row>
    <row r="8">
      <c r="A8" t="s">
        <v>2</v>
      </c>
      <c r="B8">
        <v>7</v>
      </c>
      <c r="C8" t="s">
        <v>82</v>
      </c>
      <c r="D8" t="s" s="13">
        <v>83</v>
      </c>
      <c r="E8" t="s" s="13"/>
      <c r="F8"/>
    </row>
    <row r="9">
      <c r="A9" t="s">
        <v>2</v>
      </c>
      <c r="B9">
        <v>8</v>
      </c>
      <c r="C9"/>
      <c r="D9" t="s" s="13">
        <v>84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"GRO_CDC_031 · GRO.ENT.CH · référence : "&amp;Besoins!B3&amp;" "&amp;Besoins!C3&amp;" · multiplicateur réglable sur la feuille ""Besoins"""</f>
        <v>GRO_CDC_031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"[METTRE EN PLACE] "&amp;Procedure!D2</f>
        <v>[METTRE EN PLACE] Mise en place du poste de travai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88</v>
      </c>
      <c r="B6" t="str" s="13">
        <f>"[CONFECTIONNER] "&amp;Procedure!D3</f>
        <v>[CONFECTIONNER] Préparations préliminaires - Confectionner la pâte à pizza,en suivant les indications de la recette. - Déconditionner les boîtes de sauce pizza suivant la procédure. - Débarrasser la sauce pizza dans une calotte.Filmer et réserver au froid. - Déconditionner la boîte d’olives en rondelles suivant la procédure. Égoutter et réserver au froid les olives dans un bac GN 1/1 H 65 perforé doublé d’un bac. - Couper en rondelles le fromages de chèvre.Réserver au froid en attente d’utilisation. - Déconditionner l’emmenthal et la mozzarella et les réserver séparément dans des calottes.</v>
      </c>
      <c r="C6"/>
      <c r="D6"/>
    </row>
    <row r="7">
      <c r="A7" t="s" s="16">
        <v>89</v>
      </c>
      <c r="B7" t="str" s="13">
        <f>"[PRÉPARER] "&amp;Procedure!D4</f>
        <v>[PRÉPARER] Préparer les plaques de cuisson - Pour faire adhérer le papier sulfurisé aux plaques de cuisson,huiler légèrement la surface des plaques au pinceau. - Faire adhérer le papier sulfurisé taillé à la dimension de la plaque. - Huiler le papier et le saupoudrer d’herbes de Provence. - Ce travail peut être facilité par l’utilisation de tapis de cuisson antiadhésif.</v>
      </c>
      <c r="C7"/>
      <c r="D7"/>
    </row>
    <row r="8">
      <c r="A8" t="s" s="16">
        <v>90</v>
      </c>
      <c r="B8" t="str" s="13">
        <f>"[ABAISSER] "&amp;Procedure!D5</f>
        <v>[ABAISSER] Abaisser la pâte à pizza - Détailler la pâte à pizza en pâtons égaux : - 13 de 1,750 kg pour les plaques de pâtisserie de 60 x 40. - 17 de 1,300 kg pour les plaques de pâtisserie GN 1/1. - Sur le marbre à pâtisserie fariné,faire des boules avec les pâtons. - Faire des abaisses à la taille des plaques avec les pâtons. - Enrouler l’abaisse autour du rouleau et développer l’abaisse sur la plaque. - Ajuster la pâte à la plaque et façonner l’abaisse en poussant la pâte sur les bords avec la paume de la main. - On peut festonner les bordures de l’abaisse en repliant successivement le bord sur lui-même,ou bien en le pinçant pour le faire onduler sous la pression du pouce et de l’index de la main gauche et de l’index de la main droite. - Ranger les plaques garnies sur l’échelle du four.</v>
      </c>
      <c r="C8"/>
      <c r="D8"/>
    </row>
    <row r="9">
      <c r="A9" t="s" s="16">
        <v>91</v>
      </c>
      <c r="B9" t="str" s="13">
        <f>"[FOURRER] "&amp;Procedure!D6</f>
        <v>[FOURRER] Garnir les pizzas - Avec une louche,verser la quantité de sauce nécessaire sur chaque pizza. - À l’aide d’une spatule large,étaler la sauce sur toute la surface de la pâte. - Aromatiser la sauce avec un peu d’origan. - Garnir d’emmenthal râpé et de fromage de chèvre. - Terminer le garnissage par les olives et la mozzarella en cosettes (les cosettes de mozzarella fondent sans durcir,et pour cette raison terminer le garnissage des pizzas par la mozzarella).</v>
      </c>
      <c r="C9"/>
      <c r="D9"/>
    </row>
    <row r="10">
      <c r="A10" t="s" s="16">
        <v>92</v>
      </c>
      <c r="B10" t="str" s="13">
        <f>"[CUIRE] "&amp;Procedure!D7</f>
        <v>[CUIRE] Cuire les pizzas - Préchauffer le four sur la position chaleur sèche à + 175°C. - Étager les plaques de pizza sur l’échelle de four. - Laisser se dégourdir la pâte à la température ambiante.La pâte doit être légèrement poussée. - Enfourner et cuire pendant 25 à 30 minutes environ.Vérifier la cuisson. - Respecter la procédure de fin de cuisson. - Stocker en armoire chaude et maintenir à + 63°C en attente de consommation. - Éventuellement donner un jet de vapeur ou humidifier l’enceinte du four lors de la cuisson.</v>
      </c>
      <c r="C10"/>
      <c r="D10"/>
    </row>
    <row r="11">
      <c r="A11" t="s" s="16">
        <v>93</v>
      </c>
      <c r="B11" t="str" s="13">
        <f>"[DRESSER] "&amp;Procedure!D8</f>
        <v>[DRESSER] Dresser et servir - Détailler les plaques de 60 x 40 en 8 portions et les plaques GN 1/1 en 6portions.</v>
      </c>
      <c r="C11"/>
      <c r="D11"/>
    </row>
    <row r="12">
      <c r="A12" t="s" s="16">
        <v>94</v>
      </c>
      <c r="B12" t="str" s="13">
        <f>Procedure!D9</f>
        <v>Suggestions - La sauce pizza peut être améliorée par une tombée d’oignons et divers aromates. - Les pizzas peuvent être garnies de différentes manières.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2026-08-01T00:42:07Z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2026-08-01T00:42:07Z</dcterms:modified>
  <cp:revision>1</cp:revision>
</cp:coreProperties>
</file>