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<sst xmlns="http://schemas.openxmlformats.org/spreadsheetml/2006/main" count="96" uniqueCount="96">
  <si>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</si>
  <si>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</si>
  <si>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FOUACE AUX OLIVES</t>
  </si>
  <si>
    <t>Code</t>
  </si>
  <si>
    <t>GRO_CDC_027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</si>
  <si>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</si>
  <si>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</si>
  <si>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</si>
  <si>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</si>
  <si>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</si>
  <si>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</si>
  <si>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</si>
  <si>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</si>
  <si>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</si>
  <si>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</si>
  <si>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</si>
  <si>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</si>
  <si>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</si>
  <si>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</si>
  <si>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</si>
  <si>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</si>
  <si>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</si>
  <si>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</si>
  <si>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</si>
  <si>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</si>
  <si>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</si>
  <si>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</si>
  <si>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</si>
  <si>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</si>
  <si>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</si>
  <si>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</si>
  <si>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</si>
  <si>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</si>
  <si>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</si>
  <si>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</si>
  <si>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</si>
  <si>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</si>
  <si>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</si>
  <si>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HER-ORIGAN</t>
  </si>
  <si>
    <t>Origan séché</t>
  </si>
  <si>
    <t>Herbes aromatiques séchées</t>
  </si>
  <si>
    <t>HER-THYM</t>
  </si>
  <si>
    <t>Thym séché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</si>
  <si>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</si>
  <si>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</si>
  <si>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</si>
  <si>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</si>
  <si>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</si>
  <si>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</si>
  <si>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</si>
  <si>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</si>
  <si>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</si>
  <si>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</si>
  <si>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</si>
  <si>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</si>
  <si>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</si>
  <si>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</si>
  <si>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</si>
  <si>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</si>
  <si>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</si>
  <si>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</si>
  <si>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</si>
  <si>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</si>
  <si>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Pâte feuilletée inversée beurre kg</t>
  </si>
  <si>
    <t>matiere</t>
  </si>
  <si>
    <t xml:space="preserve">    ↳ EMMENTAL 1 kg rapé</t>
  </si>
  <si>
    <t xml:space="preserve">    ↳ Olives noires dénoyautées bocal</t>
  </si>
  <si>
    <t xml:space="preserve">    ↳ Poitrine fumée n°1</t>
  </si>
  <si>
    <t xml:space="preserve">    ↳ Thym séché</t>
  </si>
  <si>
    <t xml:space="preserve">    ↳ Origan séché</t>
  </si>
  <si>
    <t xml:space="preserve">    ↳ Herbes de Provence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</si>
  <si>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</si>
  <si>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</si>
  <si>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</si>
  <si>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</si>
  <si>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</si>
  <si>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</si>
  <si>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</si>
  <si>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</si>
  <si>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</si>
  <si>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85 min (cuisson)</t>
  </si>
  <si>
    <t>FAÇONNER</t>
  </si>
  <si>
    <t>FOURRER</t>
  </si>
  <si>
    <t>CUIRE</t>
  </si>
  <si>
    <t>30 min (repos)</t>
  </si>
  <si>
    <t>DRESSER</t>
  </si>
  <si>
    <t>Dresser et servir - Découper chaque fouace en 20 ou 24 parts.</t>
  </si>
  <si>
    <t>Fiche technique — FOUACE AUX OLIVES</t>
  </si>
  <si>
    <t>FOUACE AUX OLIVES  GRO_CDC_027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</si>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</sst>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103.727</v>
      </c>
    </row>
    <row r="12">
      <c r="A12" t="s" s="3">
        <v>16</v>
      </c>
      <c r="B12" s="4">
        <v>1.03727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103.727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E7*10.69</f>
        <v>8.552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E8*4.8</f>
        <v>4.8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40</v>
      </c>
      <c r="D10" s="9">
        <v>0.05</v>
      </c>
      <c r="E10" s="11">
        <f>D10*$B$2</f>
        <v>0.05</v>
      </c>
      <c r="F10" t="s">
        <v>34</v>
      </c>
      <c r="G10" s="4">
        <f>E10*8.5</f>
        <v>0.425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34</v>
      </c>
      <c r="G11" s="4">
        <f>E11*9.5</f>
        <v>0.95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49</v>
      </c>
      <c r="G12" s="4">
        <f>E12*5.8</f>
        <v>1.45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E13*8.1</f>
        <v>12.15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E14*7.5</f>
        <v>75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34</v>
      </c>
      <c r="F4" t="s">
        <v>52</v>
      </c>
    </row>
    <row r="5">
      <c r="A5">
        <v>1</v>
      </c>
      <c r="B5" t="s">
        <v>66</v>
      </c>
      <c r="C5" t="s">
        <v>64</v>
      </c>
      <c r="D5" s="11">
        <v>1</v>
      </c>
      <c r="E5" t="s">
        <v>34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0.8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69</v>
      </c>
      <c r="C8" t="s">
        <v>64</v>
      </c>
      <c r="D8" s="11">
        <v>0.05</v>
      </c>
      <c r="E8" t="s">
        <v>34</v>
      </c>
      <c r="F8" t="s">
        <v>40</v>
      </c>
    </row>
    <row r="9">
      <c r="A9">
        <v>1</v>
      </c>
      <c r="B9" t="s">
        <v>70</v>
      </c>
      <c r="C9" t="s">
        <v>64</v>
      </c>
      <c r="D9" s="11">
        <v>0.1</v>
      </c>
      <c r="E9" t="s">
        <v>34</v>
      </c>
      <c r="F9" t="s">
        <v>45</v>
      </c>
    </row>
    <row r="10">
      <c r="A10">
        <v>1</v>
      </c>
      <c r="B10" t="s">
        <v>71</v>
      </c>
      <c r="C10" t="s">
        <v>64</v>
      </c>
      <c r="D10" s="11">
        <v>0.25</v>
      </c>
      <c r="E10" t="s">
        <v>49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inlineStr" s="13">
        <is>
          <t>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t>
        </is>
      </c>
      <c r="E4" t="s" s="13"/>
      <c r="F4"/>
    </row>
    <row r="5">
      <c r="A5" t="s">
        <v>2</v>
      </c>
      <c r="B5">
        <v>4</v>
      </c>
      <c r="C5" t="s">
        <v>82</v>
      </c>
      <c r="D5" t="inlineStr" s="13">
        <is>
          <t>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t>
        </is>
      </c>
      <c r="E5" t="s" s="13"/>
      <c r="F5"/>
    </row>
    <row r="6">
      <c r="A6" t="s">
        <v>2</v>
      </c>
      <c r="B6">
        <v>5</v>
      </c>
      <c r="C6" t="s">
        <v>83</v>
      </c>
      <c r="D6" t="inlineStr" s="13">
        <is>
          <t>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t>
        </is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La fouace peut être parfumée,aux noix,à la sauge,au thym,au romarin et aux anchois. - Elle peut être agrémentée de graines de pavot,de sésame et d’anis,après le badigeonnage d’huile.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"GRO_CDC_027 · GRO.ENT.CH · référence : "&amp;Besoins!B3&amp;" "&amp;Besoins!C3&amp;" · multiplicateur réglable sur la feuille ""Besoins"""</f>
        <v>GRO_CDC_027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90</v>
      </c>
      <c r="B6" t="str" s="13">
        <f>"[PINCER] "&amp;Procedure!D3</f>
        <v>[PINCER] 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v>
      </c>
      <c r="C6"/>
      <c r="D6"/>
    </row>
    <row r="7">
      <c r="A7" t="s" s="16">
        <v>91</v>
      </c>
      <c r="B7" t="str" s="13">
        <f>"[FAÇONNER] "&amp;Procedure!D4</f>
        <v>[FAÇONNER] 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v>
      </c>
      <c r="C7"/>
      <c r="D7"/>
    </row>
    <row r="8">
      <c r="A8" t="s" s="16">
        <v>92</v>
      </c>
      <c r="B8" t="str" s="13">
        <f>"[FOURRER] "&amp;Procedure!D5</f>
        <v>[FOURRER] 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v>
      </c>
      <c r="C8"/>
      <c r="D8"/>
    </row>
    <row r="9">
      <c r="A9" t="s" s="16">
        <v>93</v>
      </c>
      <c r="B9" t="str" s="13">
        <f>"[CUIRE] "&amp;Procedure!D6</f>
        <v>[CUIRE] 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v>
      </c>
      <c r="C9"/>
      <c r="D9"/>
    </row>
    <row r="10">
      <c r="A10" t="s" s="16">
        <v>94</v>
      </c>
      <c r="B10" t="str" s="13">
        <f>"[DRESSER] "&amp;Procedure!D7</f>
        <v>[DRESSER] Dresser et servir - Découper chaque fouace en 20 ou 24 parts.</v>
      </c>
      <c r="C10"/>
      <c r="D10"/>
    </row>
    <row r="11">
      <c r="A11" t="s" s="16">
        <v>95</v>
      </c>
      <c r="B11" t="str" s="13">
        <f>Procedure!D8</f>
        <v>Suggestions - La fouace peut être parfumée,aux noix,à la sauge,au thym,au romarin et aux anchois. - Elle peut être agrémentée de graines de pavot,de sésame et d’anis,après le badigeonnage d’huile.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2026-08-01T00:01:30Z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2026-08-01T00:01:30Z</dcterms:modified>
  <cp:revision>1</cp:revision>
</cp:coreProperties>
</file>