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KE AUX OLIVES" sheetId="1" r:id="rId1"/>
    <sheet name="CAKE AUX OLIVES ET AU JAMBON — " sheetId="2" r:id="rId2"/>
    <sheet name="CAKE AUX OLIVES ET AU JAMBO (2)" sheetId="3" r:id="rId3"/>
  </sheets>
</workbook>
</file>

<file path=xl/sharedStrings.xml><?xml version="1.0" encoding="utf-8"?>
<sst xmlns="http://schemas.openxmlformats.org/spreadsheetml/2006/main" count="40" uniqueCount="40">
  <si>
    <t>CAKE AUX OLIVES</t>
  </si>
  <si>
    <t>Annotations</t>
  </si>
  <si>
    <t>Quantité souhaitée</t>
  </si>
  <si>
    <t>pc</t>
  </si>
  <si>
    <t>référence : 100 pc</t>
  </si>
  <si>
    <t>CAKE AUX OLIVES  GRO_CDC_026</t>
  </si>
  <si>
    <t>Ingrédients</t>
  </si>
  <si>
    <t xml:space="preserve">    CAKE AUX OLIVES ET AU JAMBON — RECETTE A — voir l'onglet "CAKE AUX OLIVES ET AU JAMBON — "</t>
  </si>
  <si>
    <t xml:space="preserve">    CAKE AUX OLIVES ET AU JAMBON — RECETTE B — voir l'onglet "CAKE AUX OLIVES ET AU JAMBO (2)"</t>
  </si>
  <si>
    <t>1.</t>
  </si>
  <si>
    <t>2.</t>
  </si>
  <si>
    <t>3.</t>
  </si>
  <si>
    <t>4.</t>
  </si>
  <si>
    <t>5.</t>
  </si>
  <si>
    <t>6.</t>
  </si>
  <si>
    <t>[DRESSER] Dresser - Couper chaque cake en 4 dans le sens de la longueur. - Détailler en tranches chaque bande.</t>
  </si>
  <si>
    <t>7.</t>
  </si>
  <si>
    <t>CUIS.web — Portage du CUIS Clipper de 1992 par Palika &amp; Bernard Vandendaele (créateur du moteur récursif d'origine)</t>
  </si>
  <si>
    <t>CAKE AUX OLIVES ET AU JAMBON — RECETTE A</t>
  </si>
  <si>
    <t>Quantité totale à produire (cumulée)</t>
  </si>
  <si>
    <t>référence : 100 pc — lot unique couvrant tous les usages</t>
  </si>
  <si>
    <t>CAKE AUX OLIVES ET AU JAMBON — RECETTE A  GRO_CDC_026A</t>
  </si>
  <si>
    <t xml:space="preserve">    Farine de blé T55</t>
  </si>
  <si>
    <t>kg</t>
  </si>
  <si>
    <t xml:space="preserve">    Beurre doux 82% MG plaquette</t>
  </si>
  <si>
    <t xml:space="preserve">    Oeuf entier liquide pasteurisé</t>
  </si>
  <si>
    <t xml:space="preserve">    Levure chimique (poudre à lever)</t>
  </si>
  <si>
    <t xml:space="preserve">    EMMENTAL 1 kg rapé</t>
  </si>
  <si>
    <t xml:space="preserve">    Olives noires dénoyautées bocal</t>
  </si>
  <si>
    <t xml:space="preserve">    dés de jambon cuit</t>
  </si>
  <si>
    <t xml:space="preserve">    Sel fin de cuisine</t>
  </si>
  <si>
    <t xml:space="preserve">    Poivre noir moulu</t>
  </si>
  <si>
    <t>Vérifier les D.L.C., peser les denrées, sélectionner le matériel. Désinfecter le matériel et le poste de travail suivant les protocoles.</t>
  </si>
  <si>
    <t>ℹ Pour la recette B, procéder de la même façon que pour la recette A (texte du livre)</t>
  </si>
  <si>
    <t>Verser la pâte de façon équitable dans les moules. Égaliser la surface avec une corne, en prenant soin de garnir les angles du moule.</t>
  </si>
  <si>
    <t>Couper chaque cake en 4 dans le sens de la longueur. Détailler en tranches chaque bande.</t>
  </si>
  <si>
    <t>CAKE AUX OLIVES ET AU JAMBON — RECETTE B</t>
  </si>
  <si>
    <t>CAKE AUX OLIVES ET AU JAMBON — RECETTE B  GRO_CDC_026B</t>
  </si>
  <si>
    <t xml:space="preserve">    Huile de tournesol raffinée vrac</t>
  </si>
  <si>
    <t>lt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</si>
</sst>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c r="C8"/>
      <c r="D8"/>
      <c r="E8" t="s" s="8"/>
    </row>
    <row r="9">
      <c r="A9" t="s" s="11">
        <v>9</v>
      </c>
      <c r="B9" t="inlineStr" s="12">
        <is>
          <t>[METTRE EN PLACE] Mise en place du poste de travail - Vérifier les D.L.C.,peser les denrées,sélectionner le matériel. - Désinfecter le matériel et le poste de travail suivant les protocoles.</t>
        </is>
      </c>
      <c r="C9"/>
      <c r="D9"/>
      <c r="E9" t="s" s="8"/>
    </row>
    <row r="10">
      <c r="A10" t="s" s="11">
        <v>10</v>
      </c>
      <c r="B10" t="inlineStr" s="12">
        <is>
          <t>[COUPER] Préparations préliminaires - Couper le jambon en dés de 5 mm de côté.Réserver au froid. - Préchauffer le four à + 180 °C sur la position chaleur sèche. - Faire fondre les 200 g de beurre dans une calotte. - Au pinceau,badigeonner de beurre 2 bacs GN 1/1H 65,ou 4 moules à cake 70x70x300. - Ramollir le beurre. - Tiédir les œufs au bain-marie pour faciliter le mélange avec le beurre. - Tamiser ensemble la farine et la levure.</t>
        </is>
      </c>
      <c r="C10"/>
      <c r="D10"/>
      <c r="E10" t="s" s="8"/>
    </row>
    <row r="11">
      <c r="A11" t="s" s="11">
        <v>11</v>
      </c>
      <c r="B11" t="inlineStr" s="12">
        <is>
          <t>[BATTRE] Confectionner la pâte à cake - Dans la cuve du batteur,travailler le beurre au fouet. - Ajouter progressivement les œufs.Travailler l’ensemble pour bien émulsionner la masse. - Incorporer la farine,la levure,le sel et le poivre. - Ajouter l’emmenthal,le jambon et les olives dénoyautées. 0 - Rectifier l’assaisonnement. - Faire un simple mélange avec les éléments de la garniture pour ne pas les déstructurer.</t>
        </is>
      </c>
      <c r="C11"/>
      <c r="D11"/>
      <c r="E11" t="s" s="8"/>
    </row>
    <row r="12">
      <c r="A12" t="s" s="11">
        <v>12</v>
      </c>
      <c r="B12" t="inlineStr" s="12">
        <is>
          <t>[FOURRER] Garnir les moules - Verser la pâte de façon équitable dans les moules. - Égaliser la surface avec une corne,en prenant soin de garnir les angles du moule.</t>
        </is>
      </c>
      <c r="C12"/>
      <c r="D12"/>
      <c r="E12" t="s" s="8"/>
    </row>
    <row r="13">
      <c r="A13" t="s" s="11">
        <v>13</v>
      </c>
      <c r="B13" t="inlineStr" s="12">
        <is>
          <t>[SÉCHER] Cuire les cakes - Cuire au four à chaleur sèche,à + 180°C durant 10 minutes,strier la croûte formée, avec la lame d’un couteau,pour faciliter la pousse du cake et finir de cuire,à +140°C pendant 40 minutes environ. - Contrôler la cuisson par sondage avec la pointe d’un couteau.La lame doit être sans trace. - Sortir du four et laisser refroidir. - Démouler les cakes sur des grilles GN 1/1.</t>
        </is>
      </c>
      <c r="C13"/>
      <c r="D13"/>
      <c r="E13" t="s" s="8"/>
    </row>
    <row r="14">
      <c r="A14" t="s" s="11">
        <v>14</v>
      </c>
      <c r="B14" t="s" s="12">
        <v>15</v>
      </c>
      <c r="C14"/>
      <c r="D14"/>
      <c r="E14" t="s" s="8"/>
    </row>
    <row r="15">
      <c r="A15" t="s" s="11">
        <v>16</v>
      </c>
      <c r="B15" t="inlineStr" s="12">
        <is>
          <t>[FOURRER] Suggestions - On peut varier la garniture du cake,exemple avec : - 1 kg de tomates confites + 125 g d’ail + 1 kg de poivrons en lanières (surg.) passés 5 min à la vapeur,et une pointe de piment. - 2 kg de miettes de thon au nature + 1,250 kg d’olives dénoyautées. - 1,5 kg de lardons de poitrine fumée,passés au four à 200°C 3minutes. - 1,5 kg d’emmenthal + 500 g de tombée d’oignon. - On peut servir les tranches de cake avec un coulis de tomate que l’on agrémentera au goût désiré. - Pour la recette B procéder de la même façon que pour la recette A.</t>
        </is>
      </c>
      <c r="C15"/>
      <c r="D15"/>
      <c r="E15" t="s" s="8"/>
    </row>
    <row r="16">
      <c r="A16" t="s" s="13">
        <v>17</v>
      </c>
      <c r="B16"/>
      <c r="C16"/>
      <c r="D16"/>
      <c r="E16" t="s" s="8"/>
    </row>
  </sheetData>
  <sheetProtection sheet="1"/>
  <mergeCells count="10">
    <mergeCell ref="A1:D1"/>
    <mergeCell ref="A4:D4"/>
    <mergeCell ref="B9:D9"/>
    <mergeCell ref="B10:D10"/>
    <mergeCell ref="B11:D11"/>
    <mergeCell ref="B12:D12"/>
    <mergeCell ref="B13:D13"/>
    <mergeCell ref="B14:D14"/>
    <mergeCell ref="B15:D15"/>
    <mergeCell ref="A16:D1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4"/>
  <cols>
    <col min="1" max="1" width="22" customWidth="1"/>
    <col min="2" max="2" width="52" customWidth="1"/>
    <col min="3" max="3" width="14" customWidth="1"/>
    <col min="4" max="4" width="10" customWidth="1"/>
    <col min="5" max="5" width="26" customWidth="1"/>
  </cols>
  <sheetData>
    <row r="1" customHeight="1" ht="24">
      <c r="A1" t="s" s="2">
        <v>18</v>
      </c>
      <c r="B1"/>
      <c r="C1"/>
      <c r="D1"/>
      <c r="E1" t="s" s="3">
        <v>1</v>
      </c>
    </row>
    <row r="2">
      <c r="A2" t="s" s="4">
        <v>19</v>
      </c>
      <c r="B2" s="14">
        <v>1</v>
      </c>
      <c r="C2" t="s">
        <v>3</v>
      </c>
      <c r="D2" t="s" s="7">
        <v>20</v>
      </c>
      <c r="E2" t="s" s="8"/>
    </row>
    <row r="3">
      <c r="A3"/>
      <c r="B3"/>
      <c r="C3"/>
      <c r="D3"/>
      <c r="E3" t="s" s="8"/>
    </row>
    <row r="4">
      <c r="A4" t="s" s="9">
        <v>21</v>
      </c>
      <c r="B4"/>
      <c r="C4"/>
      <c r="D4"/>
      <c r="E4" t="s" s="8"/>
    </row>
    <row r="5">
      <c r="A5" t="s" s="4">
        <v>6</v>
      </c>
      <c r="B5"/>
      <c r="C5"/>
      <c r="D5"/>
      <c r="E5" t="s" s="8"/>
    </row>
    <row r="6">
      <c r="A6"/>
      <c r="B6" t="s">
        <v>22</v>
      </c>
      <c r="C6" s="10">
        <f>B2*0.02</f>
        <v>0.02</v>
      </c>
      <c r="D6" t="s">
        <v>23</v>
      </c>
      <c r="E6" t="s" s="8"/>
    </row>
    <row r="7">
      <c r="A7"/>
      <c r="B7" t="s">
        <v>24</v>
      </c>
      <c r="C7" s="10">
        <f>B2*0.015</f>
        <v>0.015</v>
      </c>
      <c r="D7" t="s">
        <v>23</v>
      </c>
      <c r="E7" t="s" s="8"/>
    </row>
    <row r="8">
      <c r="A8"/>
      <c r="B8" t="s">
        <v>24</v>
      </c>
      <c r="C8" s="10">
        <f>B2*0.002</f>
        <v>0.002</v>
      </c>
      <c r="D8" t="s">
        <v>23</v>
      </c>
      <c r="E8" t="s" s="8"/>
    </row>
    <row r="9">
      <c r="A9"/>
      <c r="B9" t="s">
        <v>25</v>
      </c>
      <c r="C9" s="10">
        <f>B2*0.0198</f>
        <v>0.0198</v>
      </c>
      <c r="D9" t="s">
        <v>23</v>
      </c>
      <c r="E9" t="s" s="8"/>
    </row>
    <row r="10">
      <c r="A10"/>
      <c r="B10" t="s">
        <v>26</v>
      </c>
      <c r="C10" s="10">
        <f>B2*0.0007</f>
        <v>0.0007</v>
      </c>
      <c r="D10" t="s">
        <v>23</v>
      </c>
      <c r="E10" t="s" s="8"/>
    </row>
    <row r="11">
      <c r="A11"/>
      <c r="B11" t="s">
        <v>27</v>
      </c>
      <c r="C11" s="10">
        <f>B2*0.01</f>
        <v>0.01</v>
      </c>
      <c r="D11" t="s">
        <v>23</v>
      </c>
      <c r="E11" t="s" s="8"/>
    </row>
    <row r="12">
      <c r="A12"/>
      <c r="B12" t="s">
        <v>28</v>
      </c>
      <c r="C12" s="10">
        <f>B2*0.01</f>
        <v>0.01</v>
      </c>
      <c r="D12" t="s">
        <v>23</v>
      </c>
      <c r="E12" t="s" s="8"/>
    </row>
    <row r="13">
      <c r="A13"/>
      <c r="B13" t="s">
        <v>29</v>
      </c>
      <c r="C13" s="10">
        <f>B2*0.01</f>
        <v>0.01</v>
      </c>
      <c r="D13" t="s">
        <v>23</v>
      </c>
      <c r="E13" t="s" s="8"/>
    </row>
    <row r="14">
      <c r="A14"/>
      <c r="B14" t="s">
        <v>30</v>
      </c>
      <c r="C14" s="10">
        <f>B2*0.00035</f>
        <v>0.00035</v>
      </c>
      <c r="D14" t="s">
        <v>23</v>
      </c>
      <c r="E14" t="s" s="8"/>
    </row>
    <row r="15">
      <c r="A15"/>
      <c r="B15" t="s">
        <v>31</v>
      </c>
      <c r="C15" s="10">
        <f>B2*0.0001</f>
        <v>0.0001</v>
      </c>
      <c r="D15" t="s">
        <v>23</v>
      </c>
      <c r="E15" t="s" s="8"/>
    </row>
    <row r="16">
      <c r="A16"/>
      <c r="B16"/>
      <c r="C16"/>
      <c r="D16"/>
      <c r="E16" t="s" s="8"/>
    </row>
    <row r="17">
      <c r="A17" t="s" s="11">
        <v>9</v>
      </c>
      <c r="B17" t="s" s="12">
        <v>32</v>
      </c>
      <c r="C17"/>
      <c r="D17"/>
      <c r="E17" t="s" s="8"/>
    </row>
    <row r="18">
      <c r="A18" t="s" s="11">
        <v>10</v>
      </c>
      <c r="B18"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C18"/>
      <c r="D18"/>
      <c r="E18" t="s" s="8"/>
    </row>
    <row r="19">
      <c r="A19" t="s" s="11">
        <v>11</v>
      </c>
      <c r="B19"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C19"/>
      <c r="D19"/>
      <c r="E19" t="s" s="8"/>
    </row>
    <row r="20">
      <c r="A20"/>
      <c r="B20" t="s">
        <v>22</v>
      </c>
      <c r="C20" s="10">
        <f>B2*0.02</f>
        <v>0.02</v>
      </c>
      <c r="D20" t="s">
        <v>23</v>
      </c>
      <c r="E20" t="s" s="8"/>
    </row>
    <row r="21">
      <c r="A21"/>
      <c r="B21" t="s">
        <v>24</v>
      </c>
      <c r="C21" s="10">
        <f>B2*0.015</f>
        <v>0.015</v>
      </c>
      <c r="D21" t="s">
        <v>23</v>
      </c>
      <c r="E21" t="s" s="8"/>
    </row>
    <row r="22">
      <c r="A22"/>
      <c r="B22" t="s">
        <v>24</v>
      </c>
      <c r="C22" s="10">
        <f>B2*0.002</f>
        <v>0.002</v>
      </c>
      <c r="D22" t="s">
        <v>23</v>
      </c>
      <c r="E22" t="s" s="8"/>
    </row>
    <row r="23">
      <c r="A23"/>
      <c r="B23" t="s">
        <v>25</v>
      </c>
      <c r="C23" s="10">
        <f>B2*0.0198</f>
        <v>0.0198</v>
      </c>
      <c r="D23" t="s">
        <v>23</v>
      </c>
      <c r="E23" t="s" s="8"/>
    </row>
    <row r="24">
      <c r="A24"/>
      <c r="B24" t="s">
        <v>26</v>
      </c>
      <c r="C24" s="10">
        <f>B2*0.0007</f>
        <v>0.0007</v>
      </c>
      <c r="D24" t="s">
        <v>23</v>
      </c>
      <c r="E24" t="s" s="8"/>
    </row>
    <row r="25">
      <c r="A25"/>
      <c r="B25" t="s">
        <v>27</v>
      </c>
      <c r="C25" s="10">
        <f>B2*0.01</f>
        <v>0.01</v>
      </c>
      <c r="D25" t="s">
        <v>23</v>
      </c>
      <c r="E25" t="s" s="8"/>
    </row>
    <row r="26">
      <c r="A26"/>
      <c r="B26" t="s">
        <v>28</v>
      </c>
      <c r="C26" s="10">
        <f>B2*0.01</f>
        <v>0.01</v>
      </c>
      <c r="D26" t="s">
        <v>23</v>
      </c>
      <c r="E26" t="s" s="8"/>
    </row>
    <row r="27">
      <c r="A27"/>
      <c r="B27" t="s">
        <v>29</v>
      </c>
      <c r="C27" s="10">
        <f>B2*0.01</f>
        <v>0.01</v>
      </c>
      <c r="D27" t="s">
        <v>23</v>
      </c>
      <c r="E27" t="s" s="8"/>
    </row>
    <row r="28">
      <c r="A28"/>
      <c r="B28" t="s">
        <v>30</v>
      </c>
      <c r="C28" s="10">
        <f>B2*0.00035</f>
        <v>0.00035</v>
      </c>
      <c r="D28" t="s">
        <v>23</v>
      </c>
      <c r="E28" t="s" s="8"/>
    </row>
    <row r="29">
      <c r="A29"/>
      <c r="B29" t="s">
        <v>31</v>
      </c>
      <c r="C29" s="10">
        <f>B2*0.0001</f>
        <v>0.0001</v>
      </c>
      <c r="D29" t="s">
        <v>23</v>
      </c>
      <c r="E29" t="s" s="8"/>
    </row>
    <row r="30">
      <c r="A30"/>
      <c r="B30" t="s" s="3">
        <v>33</v>
      </c>
      <c r="C30"/>
      <c r="D30"/>
      <c r="E30" t="s" s="8"/>
    </row>
    <row r="31">
      <c r="A31" t="s" s="11">
        <v>12</v>
      </c>
      <c r="B31" t="s" s="12">
        <v>34</v>
      </c>
      <c r="C31"/>
      <c r="D31"/>
      <c r="E31" t="s" s="8"/>
    </row>
    <row r="32">
      <c r="A32" t="s" s="11">
        <v>13</v>
      </c>
      <c r="B32"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C32"/>
      <c r="D32"/>
      <c r="E32" t="s" s="8"/>
    </row>
    <row r="33">
      <c r="A33" t="s" s="11">
        <v>14</v>
      </c>
      <c r="B33" t="s" s="12">
        <v>35</v>
      </c>
      <c r="C33"/>
      <c r="D33"/>
      <c r="E33" t="s" s="8"/>
    </row>
    <row r="34">
      <c r="A34" t="s" s="13">
        <v>17</v>
      </c>
      <c r="B34"/>
      <c r="C34"/>
      <c r="D34"/>
      <c r="E34" t="s" s="8"/>
    </row>
  </sheetData>
  <sheetProtection sheet="1"/>
  <mergeCells count="10">
    <mergeCell ref="A1:D1"/>
    <mergeCell ref="A4:D4"/>
    <mergeCell ref="B17:D17"/>
    <mergeCell ref="B18:D18"/>
    <mergeCell ref="B19:D19"/>
    <mergeCell ref="B30:D30"/>
    <mergeCell ref="B31:D31"/>
    <mergeCell ref="B32:D32"/>
    <mergeCell ref="B33:D33"/>
    <mergeCell ref="A34:D3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19</v>
      </c>
      <c r="B2" s="14">
        <v>1</v>
      </c>
      <c r="C2" t="s">
        <v>3</v>
      </c>
      <c r="D2" t="s" s="7">
        <v>20</v>
      </c>
      <c r="E2" t="s" s="8"/>
    </row>
    <row r="3">
      <c r="A3"/>
      <c r="B3"/>
      <c r="C3"/>
      <c r="D3"/>
      <c r="E3" t="s" s="8"/>
    </row>
    <row r="4">
      <c r="A4" t="s" s="9">
        <v>37</v>
      </c>
      <c r="B4"/>
      <c r="C4"/>
      <c r="D4"/>
      <c r="E4" t="s" s="8"/>
    </row>
    <row r="5">
      <c r="A5" t="s" s="4">
        <v>6</v>
      </c>
      <c r="B5"/>
      <c r="C5"/>
      <c r="D5"/>
      <c r="E5" t="s" s="8"/>
    </row>
    <row r="6">
      <c r="A6"/>
      <c r="B6" t="s">
        <v>22</v>
      </c>
      <c r="C6" s="10">
        <f>B2*0.015</f>
        <v>0.015</v>
      </c>
      <c r="D6" t="s">
        <v>23</v>
      </c>
      <c r="E6" t="s" s="8"/>
    </row>
    <row r="7">
      <c r="A7"/>
      <c r="B7" t="s">
        <v>38</v>
      </c>
      <c r="C7" s="10">
        <f>B2*0.005</f>
        <v>0.005</v>
      </c>
      <c r="D7" t="s">
        <v>39</v>
      </c>
      <c r="E7" t="s" s="8"/>
    </row>
    <row r="8">
      <c r="A8"/>
      <c r="B8" t="s">
        <v>25</v>
      </c>
      <c r="C8" s="10">
        <f>B2*0.0165</f>
        <v>0.0165</v>
      </c>
      <c r="D8" t="s">
        <v>23</v>
      </c>
      <c r="E8" t="s" s="8"/>
    </row>
    <row r="9">
      <c r="A9"/>
      <c r="B9" t="s">
        <v>26</v>
      </c>
      <c r="C9" s="10">
        <f>B2*0.0006</f>
        <v>0.0006</v>
      </c>
      <c r="D9" t="s">
        <v>23</v>
      </c>
      <c r="E9" t="s" s="8"/>
    </row>
    <row r="10">
      <c r="A10"/>
      <c r="B10" t="s">
        <v>27</v>
      </c>
      <c r="C10" s="10">
        <f>B2*0.015</f>
        <v>0.015</v>
      </c>
      <c r="D10" t="s">
        <v>23</v>
      </c>
      <c r="E10" t="s" s="8"/>
    </row>
    <row r="11">
      <c r="A11"/>
      <c r="B11" t="s">
        <v>29</v>
      </c>
      <c r="C11" s="10">
        <f>B2*0.02</f>
        <v>0.02</v>
      </c>
      <c r="D11" t="s">
        <v>23</v>
      </c>
      <c r="E11" t="s" s="8"/>
    </row>
    <row r="12">
      <c r="A12"/>
      <c r="B12" t="s">
        <v>28</v>
      </c>
      <c r="C12" s="10">
        <f>B2*0.0125</f>
        <v>0.0125</v>
      </c>
      <c r="D12" t="s">
        <v>23</v>
      </c>
      <c r="E12" t="s" s="8"/>
    </row>
    <row r="13">
      <c r="A13"/>
      <c r="B13" t="s">
        <v>30</v>
      </c>
      <c r="C13" s="10">
        <f>B2*0.00035</f>
        <v>0.00035</v>
      </c>
      <c r="D13" t="s">
        <v>23</v>
      </c>
      <c r="E13" t="s" s="8"/>
    </row>
    <row r="14">
      <c r="A14"/>
      <c r="B14" t="s">
        <v>31</v>
      </c>
      <c r="C14" s="10">
        <f>B2*0.0001</f>
        <v>0.0001</v>
      </c>
      <c r="D14" t="s">
        <v>23</v>
      </c>
      <c r="E14" t="s" s="8"/>
    </row>
    <row r="15">
      <c r="A15"/>
      <c r="B15"/>
      <c r="C15"/>
      <c r="D15"/>
      <c r="E15" t="s" s="8"/>
    </row>
    <row r="16">
      <c r="A16" t="s" s="11">
        <v>9</v>
      </c>
      <c r="B16" t="s" s="12">
        <v>32</v>
      </c>
      <c r="C16"/>
      <c r="D16"/>
      <c r="E16" t="s" s="8"/>
    </row>
    <row r="17">
      <c r="A17" t="s" s="11">
        <v>10</v>
      </c>
      <c r="B17" t="inlineStr" s="12">
        <is>
          <t>Couper le jambon en dés de 5 mm de côté. Réserver au froid. Préchauffer le four à +180°C sur la position chaleur sèche. Faire fondre le beurre de chemisage. Au pinceau, badigeonner de beurre 2 bacs GN 1/1 H65, ou 4 moules à cake 70x70x300. Tiédir les œufs au bain-marie pour faciliter le mélange avec le beurre. Tamiser ensemble la farine et la levure.</t>
        </is>
      </c>
      <c r="C17"/>
      <c r="D17"/>
      <c r="E17" t="s" s="8"/>
    </row>
    <row r="18">
      <c r="A18" t="s" s="11">
        <v>11</v>
      </c>
      <c r="B18" t="inlineStr" s="12">
        <is>
          <t>Dans la cuve du batteur, travailler le beurre (ou l'huile pour la recette B) au fouet. Ajouter progressivement les œufs, bien émulsionner. Incorporer la farine, la levure, le sel et le poivre. Ajouter l'emmenthal, le jambon et les olives dénoyautées. Faire un simple mélange avec les éléments de la garniture pour ne pas les déstructurer. Rectifier l'assaisonnement.</t>
        </is>
      </c>
      <c r="C18"/>
      <c r="D18"/>
      <c r="E18" t="s" s="8"/>
    </row>
    <row r="19">
      <c r="A19"/>
      <c r="B19" t="s">
        <v>22</v>
      </c>
      <c r="C19" s="10">
        <f>B2*0.015</f>
        <v>0.015</v>
      </c>
      <c r="D19" t="s">
        <v>23</v>
      </c>
      <c r="E19" t="s" s="8"/>
    </row>
    <row r="20">
      <c r="A20"/>
      <c r="B20" t="s">
        <v>38</v>
      </c>
      <c r="C20" s="10">
        <f>B2*0.005</f>
        <v>0.005</v>
      </c>
      <c r="D20" t="s">
        <v>39</v>
      </c>
      <c r="E20" t="s" s="8"/>
    </row>
    <row r="21">
      <c r="A21"/>
      <c r="B21" t="s">
        <v>25</v>
      </c>
      <c r="C21" s="10">
        <f>B2*0.0165</f>
        <v>0.0165</v>
      </c>
      <c r="D21" t="s">
        <v>23</v>
      </c>
      <c r="E21" t="s" s="8"/>
    </row>
    <row r="22">
      <c r="A22"/>
      <c r="B22" t="s">
        <v>26</v>
      </c>
      <c r="C22" s="10">
        <f>B2*0.0006</f>
        <v>0.0006</v>
      </c>
      <c r="D22" t="s">
        <v>23</v>
      </c>
      <c r="E22" t="s" s="8"/>
    </row>
    <row r="23">
      <c r="A23"/>
      <c r="B23" t="s">
        <v>27</v>
      </c>
      <c r="C23" s="10">
        <f>B2*0.015</f>
        <v>0.015</v>
      </c>
      <c r="D23" t="s">
        <v>23</v>
      </c>
      <c r="E23" t="s" s="8"/>
    </row>
    <row r="24">
      <c r="A24"/>
      <c r="B24" t="s">
        <v>29</v>
      </c>
      <c r="C24" s="10">
        <f>B2*0.02</f>
        <v>0.02</v>
      </c>
      <c r="D24" t="s">
        <v>23</v>
      </c>
      <c r="E24" t="s" s="8"/>
    </row>
    <row r="25">
      <c r="A25"/>
      <c r="B25" t="s">
        <v>28</v>
      </c>
      <c r="C25" s="10">
        <f>B2*0.0125</f>
        <v>0.0125</v>
      </c>
      <c r="D25" t="s">
        <v>23</v>
      </c>
      <c r="E25" t="s" s="8"/>
    </row>
    <row r="26">
      <c r="A26"/>
      <c r="B26" t="s">
        <v>30</v>
      </c>
      <c r="C26" s="10">
        <f>B2*0.00035</f>
        <v>0.00035</v>
      </c>
      <c r="D26" t="s">
        <v>23</v>
      </c>
      <c r="E26" t="s" s="8"/>
    </row>
    <row r="27">
      <c r="A27"/>
      <c r="B27" t="s">
        <v>31</v>
      </c>
      <c r="C27" s="10">
        <f>B2*0.0001</f>
        <v>0.0001</v>
      </c>
      <c r="D27" t="s">
        <v>23</v>
      </c>
      <c r="E27" t="s" s="8"/>
    </row>
    <row r="28">
      <c r="A28"/>
      <c r="B28" t="s" s="3">
        <v>33</v>
      </c>
      <c r="C28"/>
      <c r="D28"/>
      <c r="E28" t="s" s="8"/>
    </row>
    <row r="29">
      <c r="A29" t="s" s="11">
        <v>12</v>
      </c>
      <c r="B29" t="s" s="12">
        <v>34</v>
      </c>
      <c r="C29"/>
      <c r="D29"/>
      <c r="E29" t="s" s="8"/>
    </row>
    <row r="30">
      <c r="A30" t="s" s="11">
        <v>13</v>
      </c>
      <c r="B30" t="inlineStr" s="12">
        <is>
          <t>Cuire au four à chaleur sèche à +180°C durant 10 minutes, strier la croûte formée avec la lame d'un couteau pour faciliter la pousse du cake, puis finir de cuire à +140°C pendant 40 minutes environ. Contrôler la cuisson par sondage : la lame doit ressortir sans trace. Sortir du four et laisser refroidir. Démouler les cakes sur des grilles GN 1/1.</t>
        </is>
      </c>
      <c r="C30"/>
      <c r="D30"/>
      <c r="E30" t="s" s="8"/>
    </row>
    <row r="31">
      <c r="A31" t="s" s="11">
        <v>14</v>
      </c>
      <c r="B31" t="s" s="12">
        <v>35</v>
      </c>
      <c r="C31"/>
      <c r="D31"/>
      <c r="E31" t="s" s="8"/>
    </row>
    <row r="32">
      <c r="A32" t="s" s="13">
        <v>17</v>
      </c>
      <c r="B32"/>
      <c r="C32"/>
      <c r="D32"/>
      <c r="E32" t="s" s="8"/>
    </row>
  </sheetData>
  <sheetProtection sheet="1"/>
  <mergeCells count="10">
    <mergeCell ref="A1:D1"/>
    <mergeCell ref="A4:D4"/>
    <mergeCell ref="B16:D16"/>
    <mergeCell ref="B17:D17"/>
    <mergeCell ref="B18:D18"/>
    <mergeCell ref="B28:D28"/>
    <mergeCell ref="B29:D29"/>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2026-09-15T11:49:38Z</dcterms:created>
  <dc:title>CAKE AUX OLIVES</dc:title>
  <dc:subject/>
  <dc:creator>CUIS.web</dc:creator>
  <cp:lastModifiedBy/>
  <cp:keywords/>
  <dc:description>Export automatique — moteur récursif d'origine : Bernard Vandendaele</dc:description>
  <cp:category/>
  <dc:language>en-US</dc:language>
  <dcterms:modified xsi:type="dcterms:W3CDTF">2026-09-15T11:49:38Z</dcterms:modified>
  <cp:revision>1</cp:revision>
</cp:coreProperties>
</file>