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<sst xmlns="http://schemas.openxmlformats.org/spreadsheetml/2006/main" count="105" uniqueCount="105">
  <si>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</si>
  <si>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</si>
  <si>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CRÈME DE PARMESAN ET MOUSSE</t>
  </si>
  <si>
    <t>Code</t>
  </si>
  <si>
    <t>GRO_CDC_023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</si>
  <si>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</si>
  <si>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</si>
  <si>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</si>
  <si>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</si>
  <si>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</si>
  <si>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</si>
  <si>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</si>
  <si>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</si>
  <si>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</si>
  <si>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</si>
  <si>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</si>
  <si>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</si>
  <si>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</si>
  <si>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</si>
  <si>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</si>
  <si>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</si>
  <si>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</si>
  <si>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</si>
  <si>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</si>
  <si>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</si>
  <si>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</si>
  <si>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</si>
  <si>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</si>
  <si>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</si>
  <si>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</si>
  <si>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</si>
  <si>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</si>
  <si>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</si>
  <si>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</si>
  <si>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</si>
  <si>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</si>
  <si>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</si>
  <si>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</si>
  <si>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</si>
  <si>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</si>
  <si>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</si>
  <si>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</si>
  <si>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</si>
  <si>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</si>
  <si>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</si>
  <si>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</si>
  <si>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</si>
  <si>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</si>
  <si>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</si>
  <si>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</si>
  <si>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</si>
  <si>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RNM9570123</t>
  </si>
  <si>
    <t>CONCOMBRE Espagne cat.I 500-600g colis de 12</t>
  </si>
  <si>
    <t>Légumes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</si>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</sst>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76.321</v>
      </c>
    </row>
    <row r="12">
      <c r="A12" t="s" s="3">
        <v>16</v>
      </c>
      <c r="B12" s="4">
        <v>0.76321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76.321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8</v>
      </c>
      <c r="E7" s="11">
        <f>D7*$B$2</f>
        <v>8</v>
      </c>
      <c r="F7" t="s">
        <v>34</v>
      </c>
      <c r="G7" s="4">
        <f>E7*1.9</f>
        <v>15.2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E8*12</f>
        <v>3.6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E9*5.8</f>
        <v>1.16</v>
      </c>
    </row>
    <row r="10">
      <c r="A10" t="s">
        <v>42</v>
      </c>
      <c r="B10" t="s">
        <v>43</v>
      </c>
      <c r="C10" t="s">
        <v>44</v>
      </c>
      <c r="D10" s="9">
        <v>3.5</v>
      </c>
      <c r="E10" s="11">
        <f>D10*$B$2</f>
        <v>3.5</v>
      </c>
      <c r="F10" t="s">
        <v>38</v>
      </c>
      <c r="G10" s="4">
        <f>E10*2.2</f>
        <v>7.7</v>
      </c>
    </row>
    <row r="11">
      <c r="A11" t="s">
        <v>45</v>
      </c>
      <c r="B11" t="s">
        <v>46</v>
      </c>
      <c r="C11" t="s">
        <v>47</v>
      </c>
      <c r="D11" s="9">
        <v>0.725</v>
      </c>
      <c r="E11" s="11">
        <f>D11*$B$2</f>
        <v>0.725</v>
      </c>
      <c r="F11" t="s">
        <v>34</v>
      </c>
      <c r="G11" s="4">
        <f>E11*14.5</f>
        <v>10.5125</v>
      </c>
    </row>
    <row r="12">
      <c r="A12" t="s">
        <v>48</v>
      </c>
      <c r="B12" t="s">
        <v>49</v>
      </c>
      <c r="C12" t="s">
        <v>50</v>
      </c>
      <c r="D12" s="9">
        <v>0.725</v>
      </c>
      <c r="E12" s="11">
        <f>D12*$B$2</f>
        <v>0.725</v>
      </c>
      <c r="F12" t="s">
        <v>34</v>
      </c>
      <c r="G12" s="4">
        <f>E12*8.1</f>
        <v>5.8725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24</v>
      </c>
      <c r="G13" s="4">
        <f>E13*0.6</f>
        <v>1.2</v>
      </c>
    </row>
    <row r="14">
      <c r="A14" t="s">
        <v>54</v>
      </c>
      <c r="B14" t="s">
        <v>55</v>
      </c>
      <c r="C14" t="s">
        <v>53</v>
      </c>
      <c r="D14" s="9">
        <v>0.5</v>
      </c>
      <c r="E14" s="11">
        <f>D14*$B$2</f>
        <v>0.5</v>
      </c>
      <c r="F14" t="s">
        <v>34</v>
      </c>
      <c r="G14" s="4">
        <f>E14*0.4</f>
        <v>0.2</v>
      </c>
    </row>
    <row r="15">
      <c r="A15" t="s">
        <v>56</v>
      </c>
      <c r="B15" t="s">
        <v>57</v>
      </c>
      <c r="C15" t="s">
        <v>53</v>
      </c>
      <c r="D15" s="9">
        <v>1.5</v>
      </c>
      <c r="E15" s="11">
        <f>D15*$B$2</f>
        <v>1.5</v>
      </c>
      <c r="F15" t="s">
        <v>34</v>
      </c>
      <c r="G15" s="4">
        <f>E15*1.3</f>
        <v>1.95</v>
      </c>
    </row>
    <row r="16">
      <c r="A16" t="s">
        <v>58</v>
      </c>
      <c r="B16" t="s">
        <v>59</v>
      </c>
      <c r="C16" t="s">
        <v>53</v>
      </c>
      <c r="D16" s="9">
        <v>10</v>
      </c>
      <c r="E16" s="11">
        <f>D16*$B$2</f>
        <v>10</v>
      </c>
      <c r="F16" t="s">
        <v>34</v>
      </c>
      <c r="G16" s="4">
        <f>E16*2.8</f>
        <v>28</v>
      </c>
    </row>
    <row r="17">
      <c r="A17" t="s">
        <v>60</v>
      </c>
      <c r="B17" t="s">
        <v>61</v>
      </c>
      <c r="C17" t="s">
        <v>62</v>
      </c>
      <c r="D17" s="9">
        <v>0.1</v>
      </c>
      <c r="E17" s="11">
        <f>D17*$B$2</f>
        <v>0.1</v>
      </c>
      <c r="F17" t="s">
        <v>34</v>
      </c>
      <c r="G17" s="4">
        <f>E17*9.26</f>
        <v>0.926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3.5</v>
      </c>
      <c r="E3" t="s">
        <v>38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0.725</v>
      </c>
      <c r="E4" t="s">
        <v>34</v>
      </c>
      <c r="F4" t="s">
        <v>47</v>
      </c>
    </row>
    <row r="5">
      <c r="A5">
        <v>1</v>
      </c>
      <c r="B5" t="s">
        <v>73</v>
      </c>
      <c r="C5" t="s">
        <v>71</v>
      </c>
      <c r="D5" s="11">
        <v>0.725</v>
      </c>
      <c r="E5" t="s">
        <v>34</v>
      </c>
      <c r="F5" t="s">
        <v>50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34</v>
      </c>
      <c r="F6" t="s">
        <v>53</v>
      </c>
    </row>
    <row r="7">
      <c r="A7">
        <v>1</v>
      </c>
      <c r="B7" t="s">
        <v>75</v>
      </c>
      <c r="C7" t="s">
        <v>71</v>
      </c>
      <c r="D7" s="11">
        <v>8</v>
      </c>
      <c r="E7" t="s">
        <v>38</v>
      </c>
      <c r="F7" t="s">
        <v>33</v>
      </c>
    </row>
    <row r="8">
      <c r="A8">
        <v>1</v>
      </c>
      <c r="B8" t="s">
        <v>76</v>
      </c>
      <c r="C8" t="s">
        <v>71</v>
      </c>
      <c r="D8" s="11">
        <v>2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1">
        <v>1.5</v>
      </c>
      <c r="E9" t="s">
        <v>34</v>
      </c>
      <c r="F9" t="s">
        <v>53</v>
      </c>
    </row>
    <row r="10">
      <c r="A10">
        <v>1</v>
      </c>
      <c r="B10" t="s">
        <v>78</v>
      </c>
      <c r="C10" t="s">
        <v>71</v>
      </c>
      <c r="D10" s="11">
        <v>0.5</v>
      </c>
      <c r="E10" t="s">
        <v>34</v>
      </c>
      <c r="F10" t="s">
        <v>53</v>
      </c>
    </row>
    <row r="11">
      <c r="A11">
        <v>1</v>
      </c>
      <c r="B11" t="s">
        <v>79</v>
      </c>
      <c r="C11" t="s">
        <v>71</v>
      </c>
      <c r="D11" s="11">
        <v>0.1</v>
      </c>
      <c r="E11" t="s">
        <v>34</v>
      </c>
      <c r="F11" t="s">
        <v>62</v>
      </c>
    </row>
    <row r="12">
      <c r="A12">
        <v>1</v>
      </c>
      <c r="B12" t="s">
        <v>80</v>
      </c>
      <c r="C12" t="s">
        <v>71</v>
      </c>
      <c r="D12" s="11">
        <v>0.2</v>
      </c>
      <c r="E12" t="s">
        <v>38</v>
      </c>
      <c r="F12" t="s">
        <v>41</v>
      </c>
    </row>
    <row r="13">
      <c r="A13">
        <v>1</v>
      </c>
      <c r="B13" t="s">
        <v>81</v>
      </c>
      <c r="C13" t="s">
        <v>71</v>
      </c>
      <c r="D13" s="11">
        <v>0.3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3"/>
      <c r="F4" t="s">
        <v>92</v>
      </c>
    </row>
    <row r="5">
      <c r="A5" t="s">
        <v>2</v>
      </c>
      <c r="B5">
        <v>4</v>
      </c>
      <c r="C5" t="s">
        <v>93</v>
      </c>
      <c r="D5" t="inlineStr" s="13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3"/>
      <c r="F5"/>
    </row>
    <row r="6">
      <c r="A6" t="s">
        <v>2</v>
      </c>
      <c r="B6">
        <v>5</v>
      </c>
      <c r="C6" t="s">
        <v>94</v>
      </c>
      <c r="D6" t="inlineStr" s="13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3"/>
      <c r="F6"/>
    </row>
    <row r="7">
      <c r="A7" t="s">
        <v>2</v>
      </c>
      <c r="B7">
        <v>6</v>
      </c>
      <c r="C7" t="s">
        <v>95</v>
      </c>
      <c r="D7" t="s" s="13">
        <v>96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4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100</v>
      </c>
      <c r="B6" t="str" s="13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6">
        <v>101</v>
      </c>
      <c r="B7" t="str" s="13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6">
        <v>102</v>
      </c>
      <c r="B8" t="str" s="13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6">
        <v>103</v>
      </c>
      <c r="B9" t="str" s="13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6">
        <v>104</v>
      </c>
      <c r="B10" t="str" s="13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