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RLEQUIN DE LÉGUMES EN" sheetId="1" r:id="rId1"/>
  </sheets>
</workbook>
</file>

<file path=xl/sharedStrings.xml><?xml version="1.0" encoding="utf-8"?>
<sst xmlns="http://schemas.openxmlformats.org/spreadsheetml/2006/main" count="28" uniqueCount="28">
  <si>
    <t>ARLEQUIN DE LÉGUMES EN</t>
  </si>
  <si>
    <t>Annotations</t>
  </si>
  <si>
    <t>Quantité souhaitée</t>
  </si>
  <si>
    <t>pc</t>
  </si>
  <si>
    <t>référence : 100 pc</t>
  </si>
  <si>
    <t>ARLEQUIN DE LÉGUMES EN  GRO_CDC_020</t>
  </si>
  <si>
    <t>Ingrédients</t>
  </si>
  <si>
    <t xml:space="preserve">    Crème fraîche liquide 15% MG allégée</t>
  </si>
  <si>
    <t>lt</t>
  </si>
  <si>
    <t xml:space="preserve">    Purée de carottes nature surgelée</t>
  </si>
  <si>
    <t>kg</t>
  </si>
  <si>
    <t xml:space="preserve">    Huile d'olive vierge pure</t>
  </si>
  <si>
    <t xml:space="preserve">    Macédoine surgelée</t>
  </si>
  <si>
    <t xml:space="preserve">    Sel fin de cuisine</t>
  </si>
  <si>
    <t xml:space="preserve">    Gélatine feuilles (200 bloom)</t>
  </si>
  <si>
    <t xml:space="preserve">    Poivre noir moulu</t>
  </si>
  <si>
    <t xml:space="preserve">    Bouillon de légumes déshydraté</t>
  </si>
  <si>
    <t xml:space="preserve">    Noix de muscade moulue</t>
  </si>
  <si>
    <t xml:space="preserve">    FÈVE France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</si>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</sst>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B2*0.0125</f>
        <v>1.25</v>
      </c>
      <c r="D6" t="s">
        <v>8</v>
      </c>
      <c r="E6" t="s" s="8"/>
    </row>
    <row r="7">
      <c r="A7"/>
      <c r="B7" t="s">
        <v>9</v>
      </c>
      <c r="C7" s="10">
        <f>B2*0.075</f>
        <v>7.5</v>
      </c>
      <c r="D7" t="s">
        <v>10</v>
      </c>
      <c r="E7" t="s" s="8"/>
    </row>
    <row r="8">
      <c r="A8"/>
      <c r="B8" t="s">
        <v>11</v>
      </c>
      <c r="C8" s="10">
        <f>B2*0.0005</f>
        <v>0.05</v>
      </c>
      <c r="D8" t="s">
        <v>8</v>
      </c>
      <c r="E8" t="s" s="8"/>
    </row>
    <row r="9">
      <c r="A9"/>
      <c r="B9" t="s">
        <v>12</v>
      </c>
      <c r="C9" s="10">
        <f>B2*0.025</f>
        <v>2.5</v>
      </c>
      <c r="D9" t="s">
        <v>10</v>
      </c>
      <c r="E9" t="s" s="8"/>
    </row>
    <row r="10">
      <c r="A10"/>
      <c r="B10" t="s">
        <v>13</v>
      </c>
      <c r="C10" s="10">
        <f>B2*0.00015</f>
        <v>0.015</v>
      </c>
      <c r="D10" t="s">
        <v>10</v>
      </c>
      <c r="E10" t="s" s="8"/>
    </row>
    <row r="11">
      <c r="A11"/>
      <c r="B11" t="s">
        <v>14</v>
      </c>
      <c r="C11" s="10">
        <f>B2*0.0016</f>
        <v>0.16</v>
      </c>
      <c r="D11" t="s">
        <v>10</v>
      </c>
      <c r="E11" t="s" s="8"/>
    </row>
    <row r="12">
      <c r="A12"/>
      <c r="B12" t="s">
        <v>15</v>
      </c>
      <c r="C12" s="10">
        <f>B2*0.00006</f>
        <v>0.006</v>
      </c>
      <c r="D12" t="s">
        <v>10</v>
      </c>
      <c r="E12" t="s" s="8"/>
    </row>
    <row r="13">
      <c r="A13"/>
      <c r="B13" t="s">
        <v>16</v>
      </c>
      <c r="C13" s="10">
        <f>B2*0.005</f>
        <v>0.5</v>
      </c>
      <c r="D13" t="s">
        <v>10</v>
      </c>
      <c r="E13" t="s" s="8"/>
    </row>
    <row r="14">
      <c r="A14"/>
      <c r="B14" t="s">
        <v>17</v>
      </c>
      <c r="C14" s="10">
        <f>B2*0.00002</f>
        <v>0.002</v>
      </c>
      <c r="D14" t="s">
        <v>10</v>
      </c>
      <c r="E14" t="s" s="8"/>
    </row>
    <row r="15">
      <c r="A15"/>
      <c r="B15" t="s">
        <v>18</v>
      </c>
      <c r="C15" s="10">
        <f>B2*0.02</f>
        <v>2</v>
      </c>
      <c r="D15" t="s">
        <v>10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7"/>
      <c r="D17"/>
      <c r="E17" t="s" s="8"/>
    </row>
    <row r="18">
      <c r="A18" t="s" s="11">
        <v>20</v>
      </c>
      <c r="B18" t="inlineStr" s="12">
        <is>
          <t>[PRÉPARER] Préparations préliminaires - Déconditionner les légumes surgelés suivant la procédure. - Déposer la macédoine de légumes dans un bac GN 1/1 H 65 perforé.Réserver au froid. - Déposer les galets de purée de carotte dans 2 bacs GN 1/1 H 65.Réserver au froid. - Dans une calotte d’eau froide,faire tremper les feuilles de gélatine. - Réaliser 1 litre de bouillon de légumes à partir de produit déshydraté,en se reportant aux recommandations du fabriquant.Réserver la moitié au chaud et refroidir s le reste en attente d’utilisation. - Déconditionner les fèvettes.Déposer les fèvettes dans un bac GN 1/1 H 65 perforé. - Préchauffer le four sur la position vapeur. - Faire tremper les feuilles de gélatine dans de l’eau froide.</t>
        </is>
      </c>
      <c r="C18"/>
      <c r="D18"/>
      <c r="E18" t="s" s="8"/>
    </row>
    <row r="19">
      <c r="A19" t="s" s="11">
        <v>21</v>
      </c>
      <c r="B19" t="inlineStr" s="12">
        <is>
          <t>[CUIRE] Cuire la macédoine de légumes et les fèvettes - Cuire au four la macédoine et les fèvettes durant 5 minutes.Refroidir suivant la proL cédure et maintenir au froid en attente d’utilisation.</t>
        </is>
      </c>
      <c r="C19"/>
      <c r="D19"/>
      <c r="E19" t="s" s="8"/>
    </row>
    <row r="20">
      <c r="A20" t="s" s="11">
        <v>22</v>
      </c>
      <c r="B20" t="inlineStr" s="12">
        <is>
          <t>[CONFECTIONNER] Confectionner la farce de carotte - Préchauffer le four sur la position chaleur sèche à + 150°C. - Couvrir les 2 bacs GN contenant les galets de purée de carotte.Enfourner et remettre à température la purée de carotte.Remuer à la spatule de temps en temps. Découvrir et laisser dessécher un peu la purée en fin de réchauffage.Remuer pour éviter de faire croûter la surface de la purée. - Refroidir la purée suivant la procédure. - Pendant le refroidissement de la purée de carotte,dans une petite russe,porter à ébullition un demi-litre de bouillon et y faire dissoudre les feuilles de gélatine ramollies et égouttées.Laisser refroidir à température ambiante. - Monter la crème fleurette.Maintenir la crème montée au froid en attente d’utilisation. - Dans la cuve du batteur,mettre la purée de carotte froide,le sel,le poivre et la muscade.Faire un simple mélange sans travailler.Incorporer la gélatine qui doit avoir une consistance huileuse. - À l’aide d’une écumoire,incorporer la macédoine de légumes à la purée de carotte gélifiée. - Incorporer doucement la crème fleurette montée.</t>
        </is>
      </c>
      <c r="C20"/>
      <c r="D20"/>
      <c r="E20" t="s" s="8"/>
    </row>
    <row r="21">
      <c r="A21" t="s" s="11">
        <v>23</v>
      </c>
      <c r="B21" t="inlineStr" s="12">
        <is>
          <t>[FOURRER] Garnir les terrines - Chemiser les moules à cake ou les terrines avec du film alimentaire en prévoyant de laisser assez de film pour envelopper la terrine complètement. - On peut aussi mouler la farce de légumes dans des ramequins individuels. - Garnir les moules.Lisser la surface avec une spatule. - Rabattre le film sur le dessus de la terrine.Refroidir les moules et les maintenir au froid.</t>
        </is>
      </c>
      <c r="C21"/>
      <c r="D21"/>
      <c r="E21" t="s" s="8"/>
    </row>
    <row r="22">
      <c r="A22" t="s" s="11">
        <v>24</v>
      </c>
      <c r="B22" t="inlineStr" s="12">
        <is>
          <t>[CONFECTIONNER] Confectionner la crème de fèvettes - Dans un récipient assez haut et peu large à la base,mixer les fèvettes,le bouillon, la crème fraîche,l’huile et l’assaisonnement.Émulsionner afin de rendre la sauce froide onctueuse et mousseuse.Rectifier l’assaisonnement.</t>
        </is>
      </c>
      <c r="C22"/>
      <c r="D22"/>
      <c r="E22" t="s" s="8"/>
    </row>
    <row r="23">
      <c r="A23" t="s" s="11">
        <v>25</v>
      </c>
      <c r="B23" t="inlineStr" s="12">
        <is>
          <t>[DRESSER] Dresser - Démouler et trancher la terrine ou démouler les ramequins individuels. - Déposer la portion de terrine au milieu de l’assiette.Napper le tour de la terrine de crème de fèvettes.Décorer avec une pluche de cerfeuil.</t>
        </is>
      </c>
      <c r="C23"/>
      <c r="D23"/>
      <c r="E23" t="s" s="8"/>
    </row>
    <row r="24">
      <c r="A24" t="s" s="11">
        <v>26</v>
      </c>
      <c r="B24" t="inlineStr" s="12">
        <is>
          <t>Suggestions - La recette de cette terrine peut s’adapter avec divers légumes tels que,la purée de céleri,d’épinard,de chou-fleur,etc. - Elle peut s’accommoder avec diverses sauces froides (voir chapitre). - Élaborer cette recette la veille de la consommation en prenant soin de respecter les procédures qui s’imposent.</t>
        </is>
      </c>
      <c r="C24"/>
      <c r="D24"/>
      <c r="E24" t="s" s="8"/>
    </row>
    <row r="25">
      <c r="A25" t="s" s="13">
        <v>27</v>
      </c>
      <c r="B25"/>
      <c r="C25"/>
      <c r="D25"/>
      <c r="E25" t="s" s="8"/>
    </row>
  </sheetData>
  <sheetProtection sheet="1"/>
  <mergeCells count="11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2026-09-15T11:10:11Z</dcterms:created>
  <dc:title>ARLEQUIN DE LÉGUMES 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2026-09-15T11:10:11Z</dcterms:modified>
  <cp:revision>1</cp:revision>
</cp:coreProperties>
</file>