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ERRINE DE SAUMON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<sst xmlns="http://schemas.openxmlformats.org/spreadsheetml/2006/main" count="44" uniqueCount="44">
  <si>
    <t>TERRINE DE SAUMON</t>
  </si>
  <si>
    <t>Annotations</t>
  </si>
  <si>
    <t>Quantité souhaitée</t>
  </si>
  <si>
    <t>pc</t>
  </si>
  <si>
    <t>référence : 100 pc</t>
  </si>
  <si>
    <t>TERRINE DE SAUMON  GRO_CDC_019</t>
  </si>
  <si>
    <t>Ingrédients</t>
  </si>
  <si>
    <t xml:space="preserve">    Filets calibrés de colin lieu</t>
  </si>
  <si>
    <t>kg</t>
  </si>
  <si>
    <t xml:space="preserve">    SAUMON frais (filet) tranche aquaculture 3-4kg U.E.</t>
  </si>
  <si>
    <t xml:space="preserve">    Beurre doux 82% MG plaquette</t>
  </si>
  <si>
    <t xml:space="preserve">    Filet de poisson blanc meunière</t>
  </si>
  <si>
    <t xml:space="preserve">    Filets calibrés colin d'Alaska</t>
  </si>
  <si>
    <t xml:space="preserve">    Crème fraîche liquide 15% MG allégée</t>
  </si>
  <si>
    <t>lt</t>
  </si>
  <si>
    <t xml:space="preserve">    Blanc d'oeuf liquide pasteurisé</t>
  </si>
  <si>
    <t xml:space="preserve">    Fumet de poisson reconstitue (collectivite) — voir l'onglet "Fumet de poisson reconstitue (c"</t>
  </si>
  <si>
    <t xml:space="preserve">    Sel fin de cuisine</t>
  </si>
  <si>
    <t xml:space="preserve">    Poivre noir moulu</t>
  </si>
  <si>
    <t xml:space="preserve">    Piment de Cayenne</t>
  </si>
  <si>
    <t xml:space="preserve">    Persil plat</t>
  </si>
  <si>
    <t xml:space="preserve">    CIBOULETTE France botte</t>
  </si>
  <si>
    <t>bte</t>
  </si>
  <si>
    <t xml:space="preserve">    ANETH France botte</t>
  </si>
  <si>
    <t xml:space="preserve">    Coulis de tomate cuisinée</t>
  </si>
  <si>
    <t xml:space="preserve">    BASILIC France botte</t>
  </si>
  <si>
    <t xml:space="preserve">    Ail haché IQF</t>
  </si>
  <si>
    <t>1.</t>
  </si>
  <si>
    <t>2.</t>
  </si>
  <si>
    <t>3.</t>
  </si>
  <si>
    <t>4.</t>
  </si>
  <si>
    <t>5.</t>
  </si>
  <si>
    <t>6.</t>
  </si>
  <si>
    <t>[ASSAISONNER] Assaisonner le coulis de tomate - Dans une calotte,mixer le coulis de tomate,l’ail haché,le basilic,le sel fin et le poivre.Réserver au froid.</t>
  </si>
  <si>
    <t>7.</t>
  </si>
  <si>
    <t>8.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</si>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</sst>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2.5</v>
      </c>
      <c r="D6" t="s">
        <v>8</v>
      </c>
      <c r="E6" t="s" s="8"/>
    </row>
    <row r="7">
      <c r="A7"/>
      <c r="B7" t="s">
        <v>9</v>
      </c>
      <c r="C7" s="10">
        <f>B2*0.035</f>
        <v>3.5</v>
      </c>
      <c r="D7" t="s">
        <v>8</v>
      </c>
      <c r="E7" t="s" s="8"/>
    </row>
    <row r="8">
      <c r="A8"/>
      <c r="B8" t="s">
        <v>10</v>
      </c>
      <c r="C8" s="10">
        <f>B2*0.0012</f>
        <v>0.12</v>
      </c>
      <c r="D8" t="s">
        <v>8</v>
      </c>
      <c r="E8" t="s" s="8"/>
    </row>
    <row r="9">
      <c r="A9"/>
      <c r="B9" t="s">
        <v>11</v>
      </c>
      <c r="C9" s="10">
        <f>B2*0.035</f>
        <v>3.5</v>
      </c>
      <c r="D9" t="s">
        <v>8</v>
      </c>
      <c r="E9" t="s" s="8"/>
    </row>
    <row r="10">
      <c r="A10"/>
      <c r="B10" t="s">
        <v>12</v>
      </c>
      <c r="C10" s="10">
        <f>B2*0.025</f>
        <v>2.5</v>
      </c>
      <c r="D10" t="s">
        <v>8</v>
      </c>
      <c r="E10" t="s" s="8"/>
    </row>
    <row r="11">
      <c r="A11"/>
      <c r="B11" t="s">
        <v>13</v>
      </c>
      <c r="C11" s="10">
        <f>B2*0.025</f>
        <v>2.5</v>
      </c>
      <c r="D11" t="s">
        <v>14</v>
      </c>
      <c r="E11" t="s" s="8"/>
    </row>
    <row r="12">
      <c r="A12"/>
      <c r="B12" t="s">
        <v>15</v>
      </c>
      <c r="C12" s="10">
        <f>B2*0.00015</f>
        <v>0.015</v>
      </c>
      <c r="D12" t="s">
        <v>8</v>
      </c>
      <c r="E12" t="s" s="8"/>
    </row>
    <row r="13">
      <c r="A13"/>
      <c r="B13" t="s">
        <v>16</v>
      </c>
      <c r="C13" s="10">
        <f>B2*0.012</f>
        <v>1.2</v>
      </c>
      <c r="D13" t="s">
        <v>14</v>
      </c>
      <c r="E13" t="s" s="8"/>
    </row>
    <row r="14">
      <c r="A14"/>
      <c r="B14" t="s">
        <v>17</v>
      </c>
      <c r="C14" s="10">
        <f>B2*0.00045</f>
        <v>0.045</v>
      </c>
      <c r="D14" t="s">
        <v>8</v>
      </c>
      <c r="E14" t="s" s="8"/>
    </row>
    <row r="15">
      <c r="A15"/>
      <c r="B15" t="s">
        <v>18</v>
      </c>
      <c r="C15" s="10">
        <f>B2*0.00008</f>
        <v>0.008</v>
      </c>
      <c r="D15" t="s">
        <v>8</v>
      </c>
      <c r="E15" t="s" s="8"/>
    </row>
    <row r="16">
      <c r="A16"/>
      <c r="B16" t="s">
        <v>19</v>
      </c>
      <c r="C16" s="10">
        <f>B2*0.00002</f>
        <v>0.002</v>
      </c>
      <c r="D16" t="s">
        <v>8</v>
      </c>
      <c r="E16" t="s" s="8"/>
    </row>
    <row r="17">
      <c r="A17"/>
      <c r="B17" t="s">
        <v>20</v>
      </c>
      <c r="C17" s="10">
        <f>B2*0.0015</f>
        <v>0.15</v>
      </c>
      <c r="D17" t="s">
        <v>8</v>
      </c>
      <c r="E17" t="s" s="8"/>
    </row>
    <row r="18">
      <c r="A18"/>
      <c r="B18" t="s">
        <v>21</v>
      </c>
      <c r="C18" s="10">
        <f>B2*0.03334</f>
        <v>3.334</v>
      </c>
      <c r="D18" t="s">
        <v>22</v>
      </c>
      <c r="E18" t="s" s="8"/>
    </row>
    <row r="19">
      <c r="A19"/>
      <c r="B19" t="s">
        <v>23</v>
      </c>
      <c r="C19" s="10">
        <f>B2*0.0075</f>
        <v>0.75</v>
      </c>
      <c r="D19" t="s">
        <v>22</v>
      </c>
      <c r="E19" t="s" s="8"/>
    </row>
    <row r="20">
      <c r="A20"/>
      <c r="B20" t="s">
        <v>24</v>
      </c>
      <c r="C20" s="10">
        <f>B2*0.025</f>
        <v>2.5</v>
      </c>
      <c r="D20" t="s">
        <v>8</v>
      </c>
      <c r="E20" t="s" s="8"/>
    </row>
    <row r="21">
      <c r="A21"/>
      <c r="B21" t="s">
        <v>25</v>
      </c>
      <c r="C21" s="10">
        <f>B2*0.01667</f>
        <v>1.667</v>
      </c>
      <c r="D21" t="s">
        <v>22</v>
      </c>
      <c r="E21" t="s" s="8"/>
    </row>
    <row r="22">
      <c r="A22"/>
      <c r="B22" t="s">
        <v>26</v>
      </c>
      <c r="C22" s="10">
        <f>B2*0.0005</f>
        <v>0.05</v>
      </c>
      <c r="D22" t="s">
        <v>8</v>
      </c>
      <c r="E22" t="s" s="8"/>
    </row>
    <row r="23">
      <c r="A23"/>
      <c r="B23"/>
      <c r="C23"/>
      <c r="D23"/>
      <c r="E23" t="s" s="8"/>
    </row>
    <row r="24">
      <c r="A24" t="s" s="11">
        <v>27</v>
      </c>
      <c r="B24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4"/>
      <c r="D24"/>
      <c r="E24" t="s" s="8"/>
    </row>
    <row r="25">
      <c r="A25" t="s" s="11">
        <v>28</v>
      </c>
      <c r="B25" t="inlineStr" s="12">
        <is>
          <t>[FILETER] 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C25"/>
      <c r="D25"/>
      <c r="E25" t="s" s="8"/>
    </row>
    <row r="26">
      <c r="A26" t="s" s="11">
        <v>29</v>
      </c>
      <c r="B26" t="inlineStr" s="12">
        <is>
          <t>[HACHER] 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C26"/>
      <c r="D26"/>
      <c r="E26" t="s" s="8"/>
    </row>
    <row r="27">
      <c r="A27" t="s" s="11">
        <v>30</v>
      </c>
      <c r="B27" t="inlineStr" s="12">
        <is>
          <t>[FOURRER] 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C27"/>
      <c r="D27"/>
      <c r="E27" t="s" s="8"/>
    </row>
    <row r="28">
      <c r="A28" t="s" s="11">
        <v>31</v>
      </c>
      <c r="B28" t="inlineStr" s="12">
        <is>
          <t>[CUIRE] 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C28"/>
      <c r="D28"/>
      <c r="E28" t="s" s="8"/>
    </row>
    <row r="29">
      <c r="A29" t="s" s="11">
        <v>32</v>
      </c>
      <c r="B29" t="s" s="12">
        <v>33</v>
      </c>
      <c r="C29"/>
      <c r="D29"/>
      <c r="E29" t="s" s="8"/>
    </row>
    <row r="30">
      <c r="A30" t="s" s="11">
        <v>34</v>
      </c>
      <c r="B30" t="inlineStr" s="12">
        <is>
          <t>[DRESSER] Dresser et servir - Trancher les terrines.Disposer une tranche de terrine de poisson par assiette. - Napper le tour de la terrine avec un peu de coulis de tomate. - Décorer avec une feuille de persil plat.</t>
        </is>
      </c>
      <c r="C30"/>
      <c r="D30"/>
      <c r="E30" t="s" s="8"/>
    </row>
    <row r="31">
      <c r="A31" t="s" s="11">
        <v>35</v>
      </c>
      <c r="B31" t="inlineStr" s="12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C31"/>
      <c r="D31"/>
      <c r="E31" t="s" s="8"/>
    </row>
    <row r="32">
      <c r="A32" t="s" s="13">
        <v>36</v>
      </c>
      <c r="B32"/>
      <c r="C32"/>
      <c r="D32"/>
      <c r="E32" t="s" s="8"/>
    </row>
  </sheetData>
  <sheetProtection sheet="1"/>
  <mergeCells count="11">
    <mergeCell ref="A1:D1"/>
    <mergeCell ref="A4:D4"/>
    <mergeCell ref="B24:D24"/>
    <mergeCell ref="B25:D25"/>
    <mergeCell ref="B26:D26"/>
    <mergeCell ref="B27:D27"/>
    <mergeCell ref="B28:D28"/>
    <mergeCell ref="B29:D29"/>
    <mergeCell ref="B30:D30"/>
    <mergeCell ref="B31:D31"/>
    <mergeCell ref="A32:D3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38</v>
      </c>
      <c r="B2" s="14">
        <v>1.2</v>
      </c>
      <c r="C2" t="s">
        <v>14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B2*0.985</f>
        <v>1.182</v>
      </c>
      <c r="D6" t="s">
        <v>14</v>
      </c>
      <c r="E6" t="s" s="8"/>
    </row>
    <row r="7">
      <c r="A7"/>
      <c r="B7" t="s">
        <v>42</v>
      </c>
      <c r="C7" s="10">
        <f>B2*0.015</f>
        <v>0.018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27</v>
      </c>
      <c r="B9" t="s" s="12">
        <v>43</v>
      </c>
      <c r="C9"/>
      <c r="D9"/>
      <c r="E9" t="s" s="8"/>
    </row>
    <row r="10">
      <c r="A10" t="s" s="13">
        <v>36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2026-09-15T11:12:36Z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2026-09-15T11:12:36Z</dcterms:modified>
  <cp:revision>1</cp:revision>
</cp:coreProperties>
</file>