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<sst xmlns="http://schemas.openxmlformats.org/spreadsheetml/2006/main" count="96" uniqueCount="96">
  <si>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</si>
  <si>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</si>
  <si>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CONCOMBRE AU YAOURT</t>
  </si>
  <si>
    <t>Code</t>
  </si>
  <si>
    <t>GRO_CDC_017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</si>
  <si>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</si>
  <si>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</si>
  <si>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</si>
  <si>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</si>
  <si>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</si>
  <si>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</si>
  <si>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</si>
  <si>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</si>
  <si>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</si>
  <si>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</si>
  <si>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</si>
  <si>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</si>
  <si>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</si>
  <si>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</si>
  <si>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</si>
  <si>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</si>
  <si>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</si>
  <si>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</si>
  <si>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</si>
  <si>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</si>
  <si>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</si>
  <si>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</si>
  <si>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</si>
  <si>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</si>
  <si>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</si>
  <si>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</si>
  <si>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</si>
  <si>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</si>
  <si>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</si>
  <si>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</si>
  <si>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EPI-POIVRE-BLAN</t>
  </si>
  <si>
    <t>Poivre blanc moulu</t>
  </si>
  <si>
    <t>Épices en poudre et graines</t>
  </si>
  <si>
    <t>kg</t>
  </si>
  <si>
    <t>HUI-OLIVE-VP</t>
  </si>
  <si>
    <t>Huile d'olive vierge pure</t>
  </si>
  <si>
    <t>Huiles végétales</t>
  </si>
  <si>
    <t>RNM57224439</t>
  </si>
  <si>
    <t>YAOURT nature basique demi écrémé pot 125g</t>
  </si>
  <si>
    <t>Produits laitiers et œufs</t>
  </si>
  <si>
    <t>RNM9570123</t>
  </si>
  <si>
    <t>CONCOMBRE Espagne cat.I 500-600g colis de 12</t>
  </si>
  <si>
    <t>Légumes</t>
  </si>
  <si>
    <t>RNM1950160</t>
  </si>
  <si>
    <t>MENTHE France botte</t>
  </si>
  <si>
    <t>bte</t>
  </si>
  <si>
    <t>RNM57230909</t>
  </si>
  <si>
    <t>POIVRON rouge Maroc cat.I gros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</si>
  <si>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</si>
  <si>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</si>
  <si>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</si>
  <si>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</si>
  <si>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</si>
  <si>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</si>
  <si>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</si>
  <si>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</si>
  <si>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</si>
  <si>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</si>
  <si>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</si>
  <si>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</si>
  <si>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</si>
  <si>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CONCOMBRE Espagne cat.I 500-600g colis de 12</t>
  </si>
  <si>
    <t>matiere</t>
  </si>
  <si>
    <t xml:space="preserve">    ↳ POIVRON rouge Maroc cat.I gros</t>
  </si>
  <si>
    <t xml:space="preserve">    ↳ Ail haché IQF</t>
  </si>
  <si>
    <t xml:space="preserve">    ↳ CITRON PULCO (JUS)</t>
  </si>
  <si>
    <t xml:space="preserve">    ↳ Huile d'olive vierge pure</t>
  </si>
  <si>
    <t xml:space="preserve">    ↳ MENTHE France botte</t>
  </si>
  <si>
    <t xml:space="preserve">    ↳ Sel fin de cuisine</t>
  </si>
  <si>
    <t xml:space="preserve">    ↳ Poivre blanc moulu</t>
  </si>
  <si>
    <t xml:space="preserve">    ↳ YAOURT nature basique demi écrémé pot 125g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</si>
  <si>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</si>
  <si>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</si>
  <si>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</si>
  <si>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</si>
  <si>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</si>
  <si>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</si>
  <si>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</si>
  <si>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</si>
  <si>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80 min (prepa)</t>
  </si>
  <si>
    <t>MÉLANGER</t>
  </si>
  <si>
    <t>ASSAISONNER</t>
  </si>
  <si>
    <t>80 min (cuisson)</t>
  </si>
  <si>
    <t>DRESSER</t>
  </si>
  <si>
    <t>Fiche technique — CONCOMBRE AU YAOURT</t>
  </si>
  <si>
    <t>CONCOMBRE AU YAOURT  GRO_CDC_017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</si>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</sst>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37.296535714286</v>
      </c>
    </row>
    <row r="12">
      <c r="A12" t="s" s="3">
        <v>16</v>
      </c>
      <c r="B12" s="4">
        <v>0.37296535714286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37.296535714286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0.25</v>
      </c>
      <c r="E7" s="11">
        <f>D7*$B$2</f>
        <v>0.25</v>
      </c>
      <c r="F7" t="s">
        <v>34</v>
      </c>
      <c r="G7" s="4">
        <f>E7*3.6741428571</f>
        <v>0.918536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38</v>
      </c>
      <c r="G8" s="4">
        <f>E8*14.8</f>
        <v>0.148</v>
      </c>
    </row>
    <row r="9">
      <c r="A9" t="s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34</v>
      </c>
      <c r="G9" s="4">
        <f>E9*5.8</f>
        <v>0.725</v>
      </c>
    </row>
    <row r="10">
      <c r="A10" t="s">
        <v>42</v>
      </c>
      <c r="B10" t="s">
        <v>43</v>
      </c>
      <c r="C10" t="s">
        <v>44</v>
      </c>
      <c r="D10" s="9">
        <v>50</v>
      </c>
      <c r="E10" s="11">
        <f>D10*$B$2</f>
        <v>50</v>
      </c>
      <c r="F10" t="s">
        <v>24</v>
      </c>
      <c r="G10" s="4">
        <f>E10*0.47</f>
        <v>23.5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24</v>
      </c>
      <c r="G11" s="4">
        <f>E11*0.6</f>
        <v>6</v>
      </c>
    </row>
    <row r="12">
      <c r="A12" t="s">
        <v>48</v>
      </c>
      <c r="B12" t="s">
        <v>49</v>
      </c>
      <c r="C12" t="s">
        <v>47</v>
      </c>
      <c r="D12" s="9">
        <v>1</v>
      </c>
      <c r="E12" s="11">
        <f>D12*$B$2</f>
        <v>1</v>
      </c>
      <c r="F12" t="s">
        <v>50</v>
      </c>
      <c r="G12" s="4">
        <f>E12*4</f>
        <v>4</v>
      </c>
    </row>
    <row r="13">
      <c r="A13" t="s">
        <v>51</v>
      </c>
      <c r="B13" t="s">
        <v>52</v>
      </c>
      <c r="C13" t="s">
        <v>47</v>
      </c>
      <c r="D13" s="9">
        <v>1</v>
      </c>
      <c r="E13" s="11">
        <f>D13*$B$2</f>
        <v>1</v>
      </c>
      <c r="F13" t="s">
        <v>38</v>
      </c>
      <c r="G13" s="4">
        <f>E13*1.3</f>
        <v>1.3</v>
      </c>
    </row>
    <row r="14">
      <c r="A14" t="s">
        <v>53</v>
      </c>
      <c r="B14" t="s">
        <v>54</v>
      </c>
      <c r="C14" t="s">
        <v>55</v>
      </c>
      <c r="D14" s="9">
        <v>0.03</v>
      </c>
      <c r="E14" s="11">
        <f>D14*$B$2</f>
        <v>0.03</v>
      </c>
      <c r="F14" t="s">
        <v>38</v>
      </c>
      <c r="G14" s="4">
        <f>E14*0.35</f>
        <v>0.0105</v>
      </c>
    </row>
    <row r="15">
      <c r="A15" t="s">
        <v>56</v>
      </c>
      <c r="B15" t="s">
        <v>57</v>
      </c>
      <c r="C15" t="s">
        <v>58</v>
      </c>
      <c r="D15" s="9">
        <v>0.075</v>
      </c>
      <c r="E15" s="11">
        <f>D15*$B$2</f>
        <v>0.075</v>
      </c>
      <c r="F15" t="s">
        <v>38</v>
      </c>
      <c r="G15" s="4">
        <f>E15*9.26</f>
        <v>0.6945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10</v>
      </c>
      <c r="E3" t="s">
        <v>38</v>
      </c>
      <c r="F3" t="s">
        <v>47</v>
      </c>
    </row>
    <row r="4">
      <c r="A4">
        <v>1</v>
      </c>
      <c r="B4" t="s">
        <v>68</v>
      </c>
      <c r="C4" t="s">
        <v>67</v>
      </c>
      <c r="D4" s="11">
        <v>1</v>
      </c>
      <c r="E4" t="s">
        <v>38</v>
      </c>
      <c r="F4" t="s">
        <v>47</v>
      </c>
    </row>
    <row r="5">
      <c r="A5">
        <v>1</v>
      </c>
      <c r="B5" t="s">
        <v>69</v>
      </c>
      <c r="C5" t="s">
        <v>67</v>
      </c>
      <c r="D5" s="11">
        <v>0.075</v>
      </c>
      <c r="E5" t="s">
        <v>38</v>
      </c>
      <c r="F5" t="s">
        <v>58</v>
      </c>
    </row>
    <row r="6">
      <c r="A6">
        <v>1</v>
      </c>
      <c r="B6" t="s">
        <v>70</v>
      </c>
      <c r="C6" t="s">
        <v>67</v>
      </c>
      <c r="D6" s="11">
        <v>0.25</v>
      </c>
      <c r="E6" t="s">
        <v>34</v>
      </c>
      <c r="F6" t="s">
        <v>33</v>
      </c>
    </row>
    <row r="7">
      <c r="A7">
        <v>1</v>
      </c>
      <c r="B7" t="s">
        <v>71</v>
      </c>
      <c r="C7" t="s">
        <v>67</v>
      </c>
      <c r="D7" s="11">
        <v>0.125</v>
      </c>
      <c r="E7" t="s">
        <v>34</v>
      </c>
      <c r="F7" t="s">
        <v>41</v>
      </c>
    </row>
    <row r="8">
      <c r="A8">
        <v>1</v>
      </c>
      <c r="B8" t="s">
        <v>72</v>
      </c>
      <c r="C8" t="s">
        <v>67</v>
      </c>
      <c r="D8" s="11">
        <v>1</v>
      </c>
      <c r="E8" t="s">
        <v>50</v>
      </c>
      <c r="F8" t="s">
        <v>47</v>
      </c>
    </row>
    <row r="9">
      <c r="A9">
        <v>1</v>
      </c>
      <c r="B9" t="s">
        <v>73</v>
      </c>
      <c r="C9" t="s">
        <v>67</v>
      </c>
      <c r="D9" s="11">
        <v>0.03</v>
      </c>
      <c r="E9" t="s">
        <v>38</v>
      </c>
      <c r="F9" t="s">
        <v>55</v>
      </c>
    </row>
    <row r="10">
      <c r="A10">
        <v>1</v>
      </c>
      <c r="B10" t="s">
        <v>74</v>
      </c>
      <c r="C10" t="s">
        <v>67</v>
      </c>
      <c r="D10" s="11">
        <v>0.01</v>
      </c>
      <c r="E10" t="s">
        <v>38</v>
      </c>
      <c r="F10" t="s">
        <v>37</v>
      </c>
    </row>
    <row r="11">
      <c r="A11">
        <v>1</v>
      </c>
      <c r="B11" t="s">
        <v>75</v>
      </c>
      <c r="C11" t="s">
        <v>67</v>
      </c>
      <c r="D11" s="11">
        <v>50</v>
      </c>
      <c r="E11" t="s">
        <v>24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83</v>
      </c>
      <c r="D3" t="inlineStr" s="14">
        <is>
          <t>Préparations préliminaires - Éplucher,laver et désinfecter les végétaux suivant la procédure. - Épépiner les concombres. - Au coupe-légumes,émincer finement ou tailler les concombre en dés.Réserver au froid dans 1 bac GN 1/1 H 200 en polycarbonate muni d’une grille égouttoir. - Épépiner les poivrons. - Tailler les poivrons en fines lanières.Réserver au froid. - Dégermer l’ail. - Au mixeur,hacher l’ail.Réserver. - Ciseler les feuilles de menthe.Réserver au froid</t>
        </is>
      </c>
      <c r="E3" t="s" s="14"/>
      <c r="F3" t="s">
        <v>84</v>
      </c>
    </row>
    <row r="4">
      <c r="A4" t="s">
        <v>2</v>
      </c>
      <c r="B4">
        <v>3</v>
      </c>
      <c r="C4" t="s">
        <v>85</v>
      </c>
      <c r="D4" t="inlineStr" s="14">
        <is>
          <t>Confectionner la sauce au yaourt - Pour faciliter le mélange,dans un bac en polycarbonate ou une bassine assez grande pour contenir l’ensemble des éléments,dépoter les yaourts nature. - Ajouter,le jus de citron,l’huile d’olive,la menthe ciselée,le sel et le poivre. - Mélanger et émulsionner au fouet tous les éléments de la sauce. - Rectifier l’assaisonnement.</t>
        </is>
      </c>
      <c r="E4" t="s" s="14"/>
      <c r="F4"/>
    </row>
    <row r="5">
      <c r="A5" t="s">
        <v>2</v>
      </c>
      <c r="B5">
        <v>4</v>
      </c>
      <c r="C5" t="s">
        <v>86</v>
      </c>
      <c r="D5" t="inlineStr" s="14">
        <is>
          <t>Assaisonner - Adjoindre les cubes ou l’émincé de concombre et les lanières de poivron à la sauce. - Mélanger intimement.Mettre au point l’assaisonnement. - Réserver dans un bac en polycarbonate GN 2/1 H 200.Couvrir et stoker au froid à + 3°C au moins une heure avant de dresser.</t>
        </is>
      </c>
      <c r="E5" t="s" s="14"/>
      <c r="F5" t="s">
        <v>87</v>
      </c>
    </row>
    <row r="6">
      <c r="A6" t="s">
        <v>2</v>
      </c>
      <c r="B6">
        <v>5</v>
      </c>
      <c r="C6" t="s">
        <v>88</v>
      </c>
      <c r="D6" t="inlineStr" s="14">
        <is>
          <t>Dresser - Servir en ravier.Saupoudrer d’une petite pincée de paprika et de menthe fraîche ciselée. NB : dans le Bassin Méditerranéen et le Proche Orient,le concombre au yaourt est un plat traditonnel (tzatzikis en grec,dans le cacik turc on y ajoute de l’aneth,etc.).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"GRO_CDC_017 · GRO.ENT.FR · référence : "&amp;Besoins!B3&amp;" "&amp;Besoins!C3&amp;" · multiplicateur réglable sur la feuille ""Besoins"""</f>
        <v>GRO_CDC_017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92</v>
      </c>
      <c r="B6" t="str" s="14">
        <f>"[ÉPLUCHER] "&amp;Procedure!D3</f>
        <v>[ÉPLUCHER] Préparations préliminaires - Éplucher,laver et désinfecter les végétaux suivant la procédure. - Épépiner les concombres. - Au coupe-légumes,émincer finement ou tailler les concombre en dés.Réserver au froid dans 1 bac GN 1/1 H 200 en polycarbonate muni d’une grille égouttoir. - Épépiner les poivrons. - Tailler les poivrons en fines lanières.Réserver au froid. - Dégermer l’ail. - Au mixeur,hacher l’ail.Réserver. - Ciseler les feuilles de menthe.Réserver au froid</v>
      </c>
      <c r="C6"/>
      <c r="D6"/>
    </row>
    <row r="7">
      <c r="A7" t="s" s="17">
        <v>93</v>
      </c>
      <c r="B7" t="str" s="14">
        <f>"[MÉLANGER] "&amp;Procedure!D4</f>
        <v>[MÉLANGER] Confectionner la sauce au yaourt - Pour faciliter le mélange,dans un bac en polycarbonate ou une bassine assez grande pour contenir l’ensemble des éléments,dépoter les yaourts nature. - Ajouter,le jus de citron,l’huile d’olive,la menthe ciselée,le sel et le poivre. - Mélanger et émulsionner au fouet tous les éléments de la sauce. - Rectifier l’assaisonnement.</v>
      </c>
      <c r="C7"/>
      <c r="D7"/>
    </row>
    <row r="8">
      <c r="A8" t="s" s="17">
        <v>94</v>
      </c>
      <c r="B8" t="str" s="14">
        <f>"[ASSAISONNER] "&amp;Procedure!D5</f>
        <v>[ASSAISONNER] Assaisonner - Adjoindre les cubes ou l’émincé de concombre et les lanières de poivron à la sauce. - Mélanger intimement.Mettre au point l’assaisonnement. - Réserver dans un bac en polycarbonate GN 2/1 H 200.Couvrir et stoker au froid à + 3°C au moins une heure avant de dresser.</v>
      </c>
      <c r="C8"/>
      <c r="D8"/>
    </row>
    <row r="9">
      <c r="A9" t="s" s="17">
        <v>95</v>
      </c>
      <c r="B9" t="str" s="14">
        <f>"[DRESSER] "&amp;Procedure!D6</f>
        <v>[DRESSER] Dresser - Servir en ravier.Saupoudrer d’une petite pincée de paprika et de menthe fraîche ciselée. NB : dans le Bassin Méditerranéen et le Proche Orient,le concombre au yaourt est un plat traditonnel (tzatzikis en grec,dans le cacik turc on y ajoute de l’aneth,etc.).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2026-09-15T14:15:07Z</dcterms:created>
  <dc:title>CONCOMBRE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2026-09-15T14:15:07Z</dcterms:modified>
  <cp:revision>1</cp:revision>
</cp:coreProperties>
</file>