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<sst xmlns="http://schemas.openxmlformats.org/spreadsheetml/2006/main" count="77" uniqueCount="77">
  <si>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</si>
  <si>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</si>
  <si>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TOMATE ET MOZZARELLA</t>
  </si>
  <si>
    <t>Code</t>
  </si>
  <si>
    <t>GRO_CDC_016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</si>
  <si>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</si>
  <si>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</si>
  <si>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</si>
  <si>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</si>
  <si>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</si>
  <si>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</si>
  <si>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</si>
  <si>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</si>
  <si>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</si>
  <si>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</si>
  <si>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</si>
  <si>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</si>
  <si>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</si>
  <si>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</si>
  <si>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</si>
  <si>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</si>
  <si>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</si>
  <si>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</si>
  <si>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</si>
  <si>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</si>
  <si>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</si>
  <si>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</si>
  <si>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</si>
  <si>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</si>
  <si>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</si>
  <si>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</si>
  <si>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</si>
  <si>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</si>
  <si>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</si>
  <si>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</si>
  <si>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</si>
  <si>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</si>
  <si>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</si>
  <si>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</si>
  <si>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RNM9170123</t>
  </si>
  <si>
    <t>COURGETTE verte Espagne cat.I 14-21cm</t>
  </si>
  <si>
    <t>Légumes</t>
  </si>
  <si>
    <t>OLIVE-NOIRE-PC</t>
  </si>
  <si>
    <t>Olives noires (piece)</t>
  </si>
  <si>
    <t>RNM9360123</t>
  </si>
  <si>
    <t>TOMATE ronde Maroc cat.I 67-82mm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</si>
  <si>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</si>
  <si>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</si>
  <si>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</si>
  <si>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</si>
  <si>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</si>
  <si>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</si>
  <si>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</si>
  <si>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TOMATE ronde Maroc cat.I 67-82mm</t>
  </si>
  <si>
    <t>matiere</t>
  </si>
  <si>
    <t xml:space="preserve">    ↳ COURGETTE verte Espagne cat.I 14-21cm</t>
  </si>
  <si>
    <t xml:space="preserve">    ↳ Mozzarella râpée pizza</t>
  </si>
  <si>
    <t xml:space="preserve">    ↳ Huile d'olive vierge pure</t>
  </si>
  <si>
    <t xml:space="preserve">    ↳ Olives noires (piece)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</si>
  <si>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</si>
  <si>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</si>
  <si>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</si>
  <si>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</si>
  <si>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</si>
  <si>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</si>
  <si>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</si>
  <si>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</si>
  <si>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95 min (repos)</t>
  </si>
  <si>
    <t>DRESSER</t>
  </si>
  <si>
    <t>SERVIR</t>
  </si>
  <si>
    <t>Servir - Servir frais. - On peut aussi faire macérer les éléments une fois dégorgés dans un peu d’huile d’olive parfumée.</t>
  </si>
  <si>
    <t>Fiche technique — TOMATE ET MOZZARELLA</t>
  </si>
  <si>
    <t>TOMATE ET MOZZARELLA  GRO_CDC_016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</si>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</sst>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71.6</v>
      </c>
    </row>
    <row r="12">
      <c r="A12" t="s" s="3">
        <v>16</v>
      </c>
      <c r="B12" s="4">
        <v>0.716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71.6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E7*5.8</f>
        <v>11.6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E8*7.8</f>
        <v>23.4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100</v>
      </c>
      <c r="E10" s="11">
        <f>D10*$B$2</f>
        <v>100</v>
      </c>
      <c r="F10" t="s">
        <v>24</v>
      </c>
      <c r="G10" s="4">
        <f>E10*0.05</f>
        <v>5</v>
      </c>
    </row>
    <row r="11">
      <c r="A11" t="s">
        <v>44</v>
      </c>
      <c r="B11" t="s">
        <v>45</v>
      </c>
      <c r="C11" t="s">
        <v>41</v>
      </c>
      <c r="D11" s="9">
        <v>10</v>
      </c>
      <c r="E11" s="11">
        <f>D11*$B$2</f>
        <v>10</v>
      </c>
      <c r="F11" t="s">
        <v>38</v>
      </c>
      <c r="G11" s="4">
        <f>E11*2.8</f>
        <v>28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24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10</v>
      </c>
      <c r="E3" t="s">
        <v>38</v>
      </c>
      <c r="F3" t="s">
        <v>41</v>
      </c>
    </row>
    <row r="4">
      <c r="A4">
        <v>1</v>
      </c>
      <c r="B4" t="s">
        <v>55</v>
      </c>
      <c r="C4" t="s">
        <v>54</v>
      </c>
      <c r="D4" s="11">
        <v>2</v>
      </c>
      <c r="E4" t="s">
        <v>38</v>
      </c>
      <c r="F4" t="s">
        <v>41</v>
      </c>
    </row>
    <row r="5">
      <c r="A5">
        <v>1</v>
      </c>
      <c r="B5" t="s">
        <v>56</v>
      </c>
      <c r="C5" t="s">
        <v>54</v>
      </c>
      <c r="D5" s="11">
        <v>3</v>
      </c>
      <c r="E5" t="s">
        <v>38</v>
      </c>
      <c r="F5" t="s">
        <v>37</v>
      </c>
    </row>
    <row r="6">
      <c r="A6">
        <v>1</v>
      </c>
      <c r="B6" t="s">
        <v>57</v>
      </c>
      <c r="C6" t="s">
        <v>54</v>
      </c>
      <c r="D6" s="11">
        <v>2</v>
      </c>
      <c r="E6" t="s">
        <v>34</v>
      </c>
      <c r="F6" t="s">
        <v>33</v>
      </c>
    </row>
    <row r="7">
      <c r="A7">
        <v>1</v>
      </c>
      <c r="B7" t="s">
        <v>58</v>
      </c>
      <c r="C7" t="s">
        <v>54</v>
      </c>
      <c r="D7" s="11">
        <v>100</v>
      </c>
      <c r="E7" t="s">
        <v>24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66</v>
      </c>
      <c r="D3" t="inlineStr" s="13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E3" t="s" s="13"/>
      <c r="F3" t="s">
        <v>67</v>
      </c>
    </row>
    <row r="4">
      <c r="A4" t="s">
        <v>2</v>
      </c>
      <c r="B4">
        <v>3</v>
      </c>
      <c r="C4" t="s">
        <v>68</v>
      </c>
      <c r="D4" t="inlineStr" s="13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E4" t="s" s="13"/>
      <c r="F4"/>
    </row>
    <row r="5">
      <c r="A5" t="s">
        <v>2</v>
      </c>
      <c r="B5">
        <v>4</v>
      </c>
      <c r="C5" t="s">
        <v>69</v>
      </c>
      <c r="D5" t="s" s="13">
        <v>70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"GRO_CDC_016 · GRO.ENT.FR · référence : "&amp;Besoins!B3&amp;" "&amp;Besoins!C3&amp;" · multiplicateur réglable sur la feuille ""Besoins"""</f>
        <v>GRO_CDC_016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74</v>
      </c>
      <c r="B6" t="str" s="13">
        <f>"[LAVER] "&amp;Procedure!D3</f>
        <v>[LAVER] 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v>
      </c>
      <c r="C6"/>
      <c r="D6"/>
    </row>
    <row r="7">
      <c r="A7" t="s" s="16">
        <v>75</v>
      </c>
      <c r="B7" t="str" s="13">
        <f>"[DRESSER] "&amp;Procedure!D4</f>
        <v>[DRESSER] 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v>
      </c>
      <c r="C7"/>
      <c r="D7"/>
    </row>
    <row r="8">
      <c r="A8" t="s" s="16">
        <v>76</v>
      </c>
      <c r="B8" t="str" s="13">
        <f>"[SERVIR] "&amp;Procedure!D5</f>
        <v>[SERVIR] Servir - Servir frais. - On peut aussi faire macérer les éléments une fois dégorgés dans un peu d’huile d’olive parfumée.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2026-09-15T14:14:33Z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2026-09-15T14:14:33Z</dcterms:modified>
  <cp:revision>1</cp:revision>
</cp:coreProperties>
</file>