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<sst xmlns="http://schemas.openxmlformats.org/spreadsheetml/2006/main" count="92" uniqueCount="92">
  <si>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</si>
  <si>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</si>
  <si>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TARAMA</t>
  </si>
  <si>
    <t>Code</t>
  </si>
  <si>
    <t>GRO_CDC_014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</si>
  <si>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</si>
  <si>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</si>
  <si>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</si>
  <si>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</si>
  <si>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</si>
  <si>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</si>
  <si>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</si>
  <si>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</si>
  <si>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</si>
  <si>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</si>
  <si>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</si>
  <si>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</si>
  <si>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</si>
  <si>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</si>
  <si>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</si>
  <si>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</si>
  <si>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</si>
  <si>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</si>
  <si>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</si>
  <si>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</si>
  <si>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</si>
  <si>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</si>
  <si>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</si>
  <si>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</si>
  <si>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</si>
  <si>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</si>
  <si>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</si>
  <si>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</si>
  <si>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</si>
  <si>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</si>
  <si>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</si>
  <si>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</si>
  <si>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</si>
  <si>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</si>
  <si>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ANETH-BOTTE</t>
  </si>
  <si>
    <t>Aneth frais botte</t>
  </si>
  <si>
    <t>Herbes aromatiques séchées</t>
  </si>
  <si>
    <t>bte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</si>
  <si>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</si>
  <si>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</si>
  <si>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</si>
  <si>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</si>
  <si>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</si>
  <si>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</si>
  <si>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OEUF-LUMP-ROUGE</t>
  </si>
  <si>
    <t>Oeufs de lompe rouges</t>
  </si>
  <si>
    <t>Poissons et fruits de mer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</si>
  <si>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</si>
  <si>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</si>
  <si>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</si>
  <si>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</si>
  <si>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</si>
  <si>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</si>
  <si>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</si>
  <si>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</si>
  <si>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</si>
  <si>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</si>
  <si>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</si>
  <si>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</si>
  <si>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</si>
  <si>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Pain de campagne tranché (kg)</t>
  </si>
  <si>
    <t>matiere</t>
  </si>
  <si>
    <t xml:space="preserve">    ↳ Ail haché IQF</t>
  </si>
  <si>
    <t xml:space="preserve">    ↳ CITRON PULCO (JUS)</t>
  </si>
  <si>
    <t xml:space="preserve">    ↳ Huile de tournesol raffinée vrac</t>
  </si>
  <si>
    <t xml:space="preserve">    ↳ Lait entier UHT 3,5% MG brique 1L</t>
  </si>
  <si>
    <t xml:space="preserve">    ↳ Oeufs de lompe rouges</t>
  </si>
  <si>
    <t xml:space="preserve">    ↳ Aneth frais botte</t>
  </si>
  <si>
    <t xml:space="preserve">    ↳ Baies roses (poivre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</si>
  <si>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</si>
  <si>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</si>
  <si>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</si>
  <si>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</si>
  <si>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</si>
  <si>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</si>
  <si>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</si>
  <si>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</si>
  <si>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HACHER</t>
  </si>
  <si>
    <t>125 min (repos)</t>
  </si>
  <si>
    <t>DRESSER</t>
  </si>
  <si>
    <t>Fiche technique — TARAMA</t>
  </si>
  <si>
    <t>TARAMA  GRO_CDC_014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</si>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</sst>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35.544897142857</v>
      </c>
    </row>
    <row r="12">
      <c r="A12" t="s" s="3">
        <v>16</v>
      </c>
      <c r="B12" s="4">
        <v>0.35544897142857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35.544897142857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E7*3.6741428571</f>
        <v>0.440897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E8*32</f>
        <v>0.64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E9*1.8</f>
        <v>1.8</v>
      </c>
    </row>
    <row r="10">
      <c r="A10" t="s">
        <v>43</v>
      </c>
      <c r="B10" t="s">
        <v>44</v>
      </c>
      <c r="C10" t="s">
        <v>45</v>
      </c>
      <c r="D10" s="9">
        <v>4</v>
      </c>
      <c r="E10" s="11">
        <f>D10*$B$2</f>
        <v>4</v>
      </c>
      <c r="F10" t="s">
        <v>34</v>
      </c>
      <c r="G10" s="4">
        <f>E10*1.05</f>
        <v>4.2</v>
      </c>
    </row>
    <row r="11">
      <c r="A11" t="s">
        <v>46</v>
      </c>
      <c r="B11" t="s">
        <v>47</v>
      </c>
      <c r="C11" t="s">
        <v>48</v>
      </c>
      <c r="D11" s="9">
        <v>1.5</v>
      </c>
      <c r="E11" s="11">
        <f>D11*$B$2</f>
        <v>1.5</v>
      </c>
      <c r="F11" t="s">
        <v>34</v>
      </c>
      <c r="G11" s="4">
        <f>E11*1.05</f>
        <v>1.575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E12*22</f>
        <v>22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38</v>
      </c>
      <c r="G13" s="4">
        <f>E13*3.5</f>
        <v>3.5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E14*9.26</f>
        <v>1.389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38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0.15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0.12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1">
        <v>4</v>
      </c>
      <c r="E6" t="s">
        <v>34</v>
      </c>
      <c r="F6" t="s">
        <v>45</v>
      </c>
    </row>
    <row r="7">
      <c r="A7">
        <v>1</v>
      </c>
      <c r="B7" t="s">
        <v>70</v>
      </c>
      <c r="C7" t="s">
        <v>66</v>
      </c>
      <c r="D7" s="11">
        <v>1.5</v>
      </c>
      <c r="E7" t="s">
        <v>34</v>
      </c>
      <c r="F7" t="s">
        <v>48</v>
      </c>
    </row>
    <row r="8">
      <c r="A8">
        <v>1</v>
      </c>
      <c r="B8" t="s">
        <v>71</v>
      </c>
      <c r="C8" t="s">
        <v>66</v>
      </c>
      <c r="D8" s="11">
        <v>1</v>
      </c>
      <c r="E8" t="s">
        <v>38</v>
      </c>
      <c r="F8" t="s">
        <v>51</v>
      </c>
    </row>
    <row r="9">
      <c r="A9">
        <v>1</v>
      </c>
      <c r="B9" t="s">
        <v>72</v>
      </c>
      <c r="C9" t="s">
        <v>66</v>
      </c>
      <c r="D9" s="11">
        <v>1</v>
      </c>
      <c r="E9" t="s">
        <v>42</v>
      </c>
      <c r="F9" t="s">
        <v>41</v>
      </c>
    </row>
    <row r="10">
      <c r="A10">
        <v>1</v>
      </c>
      <c r="B10" t="s">
        <v>73</v>
      </c>
      <c r="C10" t="s">
        <v>66</v>
      </c>
      <c r="D10" s="11">
        <v>0.02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inlineStr" s="14">
        <is>
          <t>Mise en place du poste de travail - Vérifier les D.L.C.,peser les denrées,sélectionner le matériel. - Désinfecter le matériel et le poste de travail suivant la procédure.</t>
        </is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"GRO_CDC_014 · GRO.ENT.FR · référence : "&amp;Besoins!B3&amp;" "&amp;Besoins!C3&amp;" · multiplicateur réglable sur la feuille ""Besoins"""</f>
        <v>GRO_CDC_014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la procédure.</v>
      </c>
      <c r="C5"/>
      <c r="D5"/>
    </row>
    <row r="6">
      <c r="A6" t="s" s="17">
        <v>88</v>
      </c>
      <c r="B6" t="str" s="14">
        <f>"[TREMPER] "&amp;Procedure!D3</f>
        <v>[TREMPER] Faire tremper le pain - Dans une calotte,faire tremper le pain rassis dans le lait,préalablement coupé en rondelles. - Quand le pain est complètement imbibé,l’égoutter et le presser de façon à extirL per tout le liquide.</v>
      </c>
      <c r="C6"/>
      <c r="D6"/>
    </row>
    <row r="7">
      <c r="A7" t="s" s="17">
        <v>89</v>
      </c>
      <c r="B7" t="str" s="14">
        <f>"[HACHER] "&amp;Procedure!D4</f>
        <v>[HACHER] 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v>
      </c>
      <c r="C7"/>
      <c r="D7"/>
    </row>
    <row r="8">
      <c r="A8" t="s" s="17">
        <v>90</v>
      </c>
      <c r="B8" t="str" s="14">
        <f>"[DRESSER] "&amp;Procedure!D5</f>
        <v>[DRESSER] 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v>
      </c>
      <c r="C8"/>
      <c r="D8"/>
    </row>
    <row r="9">
      <c r="A9" t="s" s="17">
        <v>91</v>
      </c>
      <c r="B9" t="str" s="14">
        <f>Procedure!D6</f>
        <v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