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<sst xmlns="http://schemas.openxmlformats.org/spreadsheetml/2006/main" count="91" uniqueCount="91">
  <si>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</si>
  <si>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</si>
  <si>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TABOULÉ LIBANAIS</t>
  </si>
  <si>
    <t>Code</t>
  </si>
  <si>
    <t>GRO_CDC_013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</si>
  <si>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</si>
  <si>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</si>
  <si>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</si>
  <si>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</si>
  <si>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</si>
  <si>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</si>
  <si>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</si>
  <si>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</si>
  <si>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</si>
  <si>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</si>
  <si>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</si>
  <si>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</si>
  <si>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</si>
  <si>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</si>
  <si>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</si>
  <si>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</si>
  <si>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</si>
  <si>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</si>
  <si>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</si>
  <si>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</si>
  <si>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</si>
  <si>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</si>
  <si>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</si>
  <si>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</si>
  <si>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</si>
  <si>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</si>
  <si>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HER-THYM</t>
  </si>
  <si>
    <t>Thym séché</t>
  </si>
  <si>
    <t>Herbes aromatiques séchées</t>
  </si>
  <si>
    <t>kg</t>
  </si>
  <si>
    <t>HUI-OLIVE-VP</t>
  </si>
  <si>
    <t>Huile d'olive vierge pure</t>
  </si>
  <si>
    <t>Huiles végétales</t>
  </si>
  <si>
    <t>lt</t>
  </si>
  <si>
    <t>RNM3770123</t>
  </si>
  <si>
    <t>CITRON Espagne cat.I 4(58-67mm)</t>
  </si>
  <si>
    <t>Légumes</t>
  </si>
  <si>
    <t>00POT_MP023</t>
  </si>
  <si>
    <t>Persil plat</t>
  </si>
  <si>
    <t>RNM9360123</t>
  </si>
  <si>
    <t>TOMATE ronde Maroc cat.I 67-82mm</t>
  </si>
  <si>
    <t>RNM4G100918</t>
  </si>
  <si>
    <t>Oignons émincés 4G</t>
  </si>
  <si>
    <t>Légumes 4ème et 5ème gamme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</si>
  <si>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</si>
  <si>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</si>
  <si>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</si>
  <si>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</si>
  <si>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</si>
  <si>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</si>
  <si>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</si>
  <si>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</si>
  <si>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</si>
  <si>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</si>
  <si>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Persil plat</t>
  </si>
  <si>
    <t>matiere</t>
  </si>
  <si>
    <t xml:space="preserve">    ↳ TOMATE ronde Maroc cat.I 67-82mm</t>
  </si>
  <si>
    <t xml:space="preserve">    ↳ Tomates en dés surgelées IQF</t>
  </si>
  <si>
    <t xml:space="preserve">    ↳ Oignons émincés 4G</t>
  </si>
  <si>
    <t xml:space="preserve">    ↳ Thym séché</t>
  </si>
  <si>
    <t xml:space="preserve">    ↳ CITRON Espagne cat.I 4(58-67mm)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</si>
  <si>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</si>
  <si>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</si>
  <si>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</si>
  <si>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</si>
  <si>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</si>
  <si>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</si>
  <si>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</si>
  <si>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</si>
  <si>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</si>
  <si>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85 min (repos)</t>
  </si>
  <si>
    <t>CISELER</t>
  </si>
  <si>
    <t>80 min (repos)</t>
  </si>
  <si>
    <t>DRESSER</t>
  </si>
  <si>
    <t>Dresser - Dresser le taboulé dans des raviers ou des assiettes,accompagné de feuilles de salade.</t>
  </si>
  <si>
    <t>INCORPORER</t>
  </si>
  <si>
    <t>Conseils - On peut ajouter à l’assaisonnement,une pincée de cannelle. - Préparer et laisser macérer au froid le taboulé au moins 2 h avant sa consommation.</t>
  </si>
  <si>
    <t>120 min (repos)</t>
  </si>
  <si>
    <t>Fiche technique — TABOULÉ LIBANAIS</t>
  </si>
  <si>
    <t>TABOULÉ LIBANAIS  GRO_CDC_013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</si>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</sst>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63.03</v>
      </c>
    </row>
    <row r="12">
      <c r="A12" t="s" s="3">
        <v>16</v>
      </c>
      <c r="B12" s="4">
        <v>0.6303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63.03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E7*8.5</f>
        <v>3.4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E8*5.8</f>
        <v>5.8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34</v>
      </c>
      <c r="G9" s="4">
        <f>E9*1.8</f>
        <v>1.35</v>
      </c>
    </row>
    <row r="10">
      <c r="A10" t="s">
        <v>42</v>
      </c>
      <c r="B10" t="s">
        <v>43</v>
      </c>
      <c r="C10" t="s">
        <v>41</v>
      </c>
      <c r="D10" s="9">
        <v>1.5</v>
      </c>
      <c r="E10" s="11">
        <f>D10*$B$2</f>
        <v>1.5</v>
      </c>
      <c r="F10" t="s">
        <v>34</v>
      </c>
      <c r="G10" s="4">
        <f>E10*6</f>
        <v>9</v>
      </c>
    </row>
    <row r="11">
      <c r="A11" t="s">
        <v>44</v>
      </c>
      <c r="B11" t="s">
        <v>45</v>
      </c>
      <c r="C11" t="s">
        <v>41</v>
      </c>
      <c r="D11" s="9">
        <v>8</v>
      </c>
      <c r="E11" s="11">
        <f>D11*$B$2</f>
        <v>8</v>
      </c>
      <c r="F11" t="s">
        <v>34</v>
      </c>
      <c r="G11" s="4">
        <f>E11*2.8</f>
        <v>22.4</v>
      </c>
    </row>
    <row r="12">
      <c r="A12" t="s">
        <v>46</v>
      </c>
      <c r="B12" t="s">
        <v>47</v>
      </c>
      <c r="C12" t="s">
        <v>48</v>
      </c>
      <c r="D12" s="9">
        <v>1.5</v>
      </c>
      <c r="E12" s="11">
        <f>D12*$B$2</f>
        <v>1.5</v>
      </c>
      <c r="F12" t="s">
        <v>34</v>
      </c>
      <c r="G12" s="4">
        <f>E12*4.32</f>
        <v>6.48</v>
      </c>
    </row>
    <row r="13">
      <c r="A13" t="s">
        <v>49</v>
      </c>
      <c r="B13" t="s">
        <v>50</v>
      </c>
      <c r="C13" t="s">
        <v>51</v>
      </c>
      <c r="D13" s="9">
        <v>5</v>
      </c>
      <c r="E13" s="11">
        <f>D13*$B$2</f>
        <v>5</v>
      </c>
      <c r="F13" t="s">
        <v>34</v>
      </c>
      <c r="G13" s="4">
        <f>E13*2.92</f>
        <v>14.6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1.5</v>
      </c>
      <c r="E3" t="s">
        <v>34</v>
      </c>
      <c r="F3" t="s">
        <v>41</v>
      </c>
    </row>
    <row r="4">
      <c r="A4">
        <v>1</v>
      </c>
      <c r="B4" t="s">
        <v>61</v>
      </c>
      <c r="C4" t="s">
        <v>60</v>
      </c>
      <c r="D4" s="11">
        <v>8</v>
      </c>
      <c r="E4" t="s">
        <v>34</v>
      </c>
      <c r="F4" t="s">
        <v>41</v>
      </c>
    </row>
    <row r="5">
      <c r="A5">
        <v>1</v>
      </c>
      <c r="B5" t="s">
        <v>62</v>
      </c>
      <c r="C5" t="s">
        <v>60</v>
      </c>
      <c r="D5" s="11">
        <v>5</v>
      </c>
      <c r="E5" t="s">
        <v>34</v>
      </c>
      <c r="F5" t="s">
        <v>51</v>
      </c>
    </row>
    <row r="6">
      <c r="A6">
        <v>1</v>
      </c>
      <c r="B6" t="s">
        <v>63</v>
      </c>
      <c r="C6" t="s">
        <v>60</v>
      </c>
      <c r="D6" s="11">
        <v>1.5</v>
      </c>
      <c r="E6" t="s">
        <v>34</v>
      </c>
      <c r="F6" t="s">
        <v>48</v>
      </c>
    </row>
    <row r="7">
      <c r="A7">
        <v>1</v>
      </c>
      <c r="B7" t="s">
        <v>64</v>
      </c>
      <c r="C7" t="s">
        <v>60</v>
      </c>
      <c r="D7" s="11">
        <v>0.4</v>
      </c>
      <c r="E7" t="s">
        <v>34</v>
      </c>
      <c r="F7" t="s">
        <v>33</v>
      </c>
    </row>
    <row r="8">
      <c r="A8">
        <v>1</v>
      </c>
      <c r="B8" t="s">
        <v>65</v>
      </c>
      <c r="C8" t="s">
        <v>60</v>
      </c>
      <c r="D8" s="11">
        <v>0.75</v>
      </c>
      <c r="E8" t="s">
        <v>38</v>
      </c>
      <c r="F8" t="s">
        <v>41</v>
      </c>
    </row>
    <row r="9">
      <c r="A9">
        <v>1</v>
      </c>
      <c r="B9" t="s">
        <v>66</v>
      </c>
      <c r="C9" t="s">
        <v>60</v>
      </c>
      <c r="D9" s="11">
        <v>1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74</v>
      </c>
      <c r="D3" t="inlineStr" s="13">
        <is>
          <t>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E3" t="s" s="13"/>
      <c r="F3" t="s">
        <v>75</v>
      </c>
    </row>
    <row r="4">
      <c r="A4" t="s">
        <v>2</v>
      </c>
      <c r="B4">
        <v>3</v>
      </c>
      <c r="C4" t="s">
        <v>76</v>
      </c>
      <c r="D4" t="inlineStr" s="13">
        <is>
          <t>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E4" t="s" s="13"/>
      <c r="F4" t="s">
        <v>77</v>
      </c>
    </row>
    <row r="5">
      <c r="A5" t="s">
        <v>2</v>
      </c>
      <c r="B5">
        <v>4</v>
      </c>
      <c r="C5" t="s">
        <v>78</v>
      </c>
      <c r="D5" t="s" s="13">
        <v>79</v>
      </c>
      <c r="E5" t="s" s="13"/>
      <c r="F5"/>
    </row>
    <row r="6">
      <c r="A6" t="s">
        <v>2</v>
      </c>
      <c r="B6">
        <v>5</v>
      </c>
      <c r="C6" t="s">
        <v>80</v>
      </c>
      <c r="D6" t="s" s="13">
        <v>81</v>
      </c>
      <c r="E6" t="s" s="13"/>
      <c r="F6" t="s">
        <v>82</v>
      </c>
    </row>
    <row r="7">
      <c r="A7" t="s">
        <v>2</v>
      </c>
      <c r="B7">
        <v>6</v>
      </c>
      <c r="C7"/>
      <c r="D7" t="inlineStr" s="13">
        <is>
          <t>Commentaires - Le boulghour est un blé concassé. - Contrairement aux idées reçues,dans le taboulé,la semoule est présente en petite quantité.Les herbes,et principalement le persil dominent.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4">
        <f>"GRO_CDC_013 · GRO.ENT.FR · référence : "&amp;Besoins!B3&amp;" "&amp;Besoins!C3&amp;" · multiplicateur réglable sur la feuille ""Besoins"""</f>
        <v>GRO_CDC_013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86</v>
      </c>
      <c r="B6" t="str" s="13">
        <f>"[LAVER] "&amp;Procedure!D3</f>
        <v>[LAVER] 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v>
      </c>
      <c r="C6"/>
      <c r="D6"/>
    </row>
    <row r="7">
      <c r="A7" t="s" s="16">
        <v>87</v>
      </c>
      <c r="B7" t="str" s="13">
        <f>"[CISELER] "&amp;Procedure!D4</f>
        <v>[CISELER] 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v>
      </c>
      <c r="C7"/>
      <c r="D7"/>
    </row>
    <row r="8">
      <c r="A8" t="s" s="16">
        <v>88</v>
      </c>
      <c r="B8" t="str" s="13">
        <f>"[DRESSER] "&amp;Procedure!D5</f>
        <v>[DRESSER] Dresser - Dresser le taboulé dans des raviers ou des assiettes,accompagné de feuilles de salade.</v>
      </c>
      <c r="C8"/>
      <c r="D8"/>
    </row>
    <row r="9">
      <c r="A9" t="s" s="16">
        <v>89</v>
      </c>
      <c r="B9" t="str" s="13">
        <f>"[INCORPORER] "&amp;Procedure!D6</f>
        <v>[INCORPORER] Conseils - On peut ajouter à l’assaisonnement,une pincée de cannelle. - Préparer et laisser macérer au froid le taboulé au moins 2 h avant sa consommation.</v>
      </c>
      <c r="C9"/>
      <c r="D9"/>
    </row>
    <row r="10">
      <c r="A10" t="s" s="16">
        <v>90</v>
      </c>
      <c r="B10" t="str" s="13">
        <f>Procedure!D7</f>
        <v>Commentaires - Le boulghour est un blé concassé. - Contrairement aux idées reçues,dans le taboulé,la semoule est présente en petite quantité.Les herbes,et principalement le persil dominent.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2026-08-01T02:03:43Z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2026-08-01T02:03:43Z</dcterms:modified>
  <cp:revision>1</cp:revision>
</cp:coreProperties>
</file>