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<sst xmlns="http://schemas.openxmlformats.org/spreadsheetml/2006/main" count="93" uniqueCount="93">
  <si>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</si>
  <si>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</si>
  <si>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Tarte fine aux pommes</t>
  </si>
  <si>
    <t>Code</t>
  </si>
  <si>
    <t>DE_TART-POMM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</si>
  <si>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</si>
  <si>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</si>
  <si>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</si>
  <si>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</si>
  <si>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</si>
  <si>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</si>
  <si>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</si>
  <si>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</si>
  <si>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</si>
  <si>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</si>
  <si>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</si>
  <si>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</si>
  <si>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</si>
  <si>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</si>
  <si>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</si>
  <si>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</si>
  <si>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</si>
  <si>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</si>
  <si>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</si>
  <si>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</si>
  <si>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</si>
  <si>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</si>
  <si>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</si>
  <si>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</si>
  <si>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</si>
  <si>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</si>
  <si>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</si>
  <si>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</si>
  <si>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</si>
  <si>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</si>
  <si>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</si>
  <si>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</si>
  <si>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</si>
  <si>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</si>
  <si>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</si>
  <si>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</si>
  <si>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</si>
  <si>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</si>
  <si>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</si>
  <si>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</si>
  <si>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</si>
  <si>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00000224</t>
  </si>
  <si>
    <t>CITRON</t>
  </si>
  <si>
    <t>00000822</t>
  </si>
  <si>
    <t>POIRES</t>
  </si>
  <si>
    <t>NAPPAGE-ABRICO</t>
  </si>
  <si>
    <t>Nappage abricot (glaçage)</t>
  </si>
  <si>
    <t>Chocolats décor et confiserie</t>
  </si>
  <si>
    <t>00000033</t>
  </si>
  <si>
    <t>SEL</t>
  </si>
  <si>
    <t>Matières diverses (à trier)</t>
  </si>
  <si>
    <t>00001883</t>
  </si>
  <si>
    <t>sucre semoule</t>
  </si>
  <si>
    <t>Sucres</t>
  </si>
  <si>
    <t>AMANDE-HAC</t>
  </si>
  <si>
    <t>Amandes hachées</t>
  </si>
  <si>
    <t>Oléagineux et noix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</si>
  <si>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</si>
  <si>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</si>
  <si>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</si>
  <si>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</si>
  <si>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</si>
  <si>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</si>
  <si>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</si>
  <si>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</si>
  <si>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</si>
  <si>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</si>
  <si>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(000)</t>
  </si>
  <si>
    <t>matiere</t>
  </si>
  <si>
    <t xml:space="preserve">    ↳ SEL</t>
  </si>
  <si>
    <t xml:space="preserve">    ↳ sucre semoule</t>
  </si>
  <si>
    <t xml:space="preserve">    ↳ BEURRE</t>
  </si>
  <si>
    <t xml:space="preserve">    ↳ poireau blanc 3 cm</t>
  </si>
  <si>
    <t xml:space="preserve">    ↳ POIRES</t>
  </si>
  <si>
    <t xml:space="preserve">    ↳ CITRON</t>
  </si>
  <si>
    <t xml:space="preserve">    ↳ Amandes hachées</t>
  </si>
  <si>
    <t xml:space="preserve">    ↳ RHUM 50ø</t>
  </si>
  <si>
    <t xml:space="preserve">    ↳ AMANDES FFILES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</si>
  <si>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</si>
  <si>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</si>
  <si>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</si>
  <si>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</si>
  <si>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</si>
  <si>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</si>
  <si>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</si>
  <si>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</si>
  <si>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Tarte fine aux pommes</t>
  </si>
  <si>
    <t>Tarte fine aux pommes  DE_TART-POMM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</si>
</sst>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3.08990268</v>
      </c>
    </row>
    <row r="12">
      <c r="A12" t="s" s="3">
        <v>17</v>
      </c>
      <c r="B12" s="4">
        <v>0.386237835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3.08990268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E8*0.489836</f>
        <v>0.122459</v>
      </c>
    </row>
    <row r="9">
      <c r="A9" t="s" s="12">
        <v>40</v>
      </c>
      <c r="B9" t="s">
        <v>41</v>
      </c>
      <c r="C9" t="s">
        <v>42</v>
      </c>
      <c r="D9" s="9">
        <v>0.125</v>
      </c>
      <c r="E9" s="11">
        <f>D9*$B$2</f>
        <v>0.125</v>
      </c>
      <c r="F9" t="s">
        <v>39</v>
      </c>
      <c r="G9" s="4">
        <f>E9*3.9514</f>
        <v>0.493925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39</v>
      </c>
      <c r="G10" s="4">
        <f>E10*7.13934</f>
        <v>0.285574</v>
      </c>
    </row>
    <row r="11">
      <c r="A11" t="s" s="12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39</v>
      </c>
      <c r="G11" s="4">
        <f>E11*1.09074</f>
        <v>0.054537</v>
      </c>
    </row>
    <row r="12">
      <c r="A12" t="s" s="12">
        <v>48</v>
      </c>
      <c r="B12" t="s">
        <v>49</v>
      </c>
      <c r="C12" t="s">
        <v>45</v>
      </c>
      <c r="D12" s="9">
        <v>0.7</v>
      </c>
      <c r="E12" s="11">
        <f>D12*$B$2</f>
        <v>0.7</v>
      </c>
      <c r="F12" t="s">
        <v>39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39</v>
      </c>
      <c r="G13" s="4">
        <f>E13*5.5</f>
        <v>0.55</v>
      </c>
    </row>
    <row r="14">
      <c r="A14" t="s" s="12">
        <v>53</v>
      </c>
      <c r="B14" t="s">
        <v>54</v>
      </c>
      <c r="C14" t="s">
        <v>55</v>
      </c>
      <c r="D14" s="9">
        <v>0.005</v>
      </c>
      <c r="E14" s="11">
        <f>D14*$B$2</f>
        <v>0.005</v>
      </c>
      <c r="F14" t="s">
        <v>39</v>
      </c>
      <c r="G14" s="4">
        <f>E14*0.186416</f>
        <v>0.000932</v>
      </c>
    </row>
    <row r="15">
      <c r="A15" t="s" s="12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E15*0</f>
        <v>0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39</v>
      </c>
      <c r="G16" s="4">
        <f>E16*10.5</f>
        <v>1.05</v>
      </c>
    </row>
    <row r="17">
      <c r="A17" t="s" s="12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39</v>
      </c>
      <c r="G17" s="4">
        <f>E17*0</f>
        <v>0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8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0.25</v>
      </c>
      <c r="E3" t="s">
        <v>39</v>
      </c>
      <c r="F3" t="s">
        <v>38</v>
      </c>
    </row>
    <row r="4">
      <c r="A4">
        <v>1</v>
      </c>
      <c r="B4" t="s">
        <v>74</v>
      </c>
      <c r="C4" t="s">
        <v>73</v>
      </c>
      <c r="D4" s="11">
        <v>0.005</v>
      </c>
      <c r="E4" t="s">
        <v>39</v>
      </c>
      <c r="F4" t="s">
        <v>55</v>
      </c>
    </row>
    <row r="5">
      <c r="A5">
        <v>1</v>
      </c>
      <c r="B5" t="s">
        <v>75</v>
      </c>
      <c r="C5" t="s">
        <v>73</v>
      </c>
      <c r="D5" s="11">
        <v>0.025</v>
      </c>
      <c r="E5" t="s">
        <v>39</v>
      </c>
      <c r="F5" t="s">
        <v>58</v>
      </c>
    </row>
    <row r="6">
      <c r="A6">
        <v>1</v>
      </c>
      <c r="B6" t="s">
        <v>76</v>
      </c>
      <c r="C6" t="s">
        <v>73</v>
      </c>
      <c r="D6" s="11">
        <v>0.125</v>
      </c>
      <c r="E6" t="s">
        <v>39</v>
      </c>
      <c r="F6" t="s">
        <v>42</v>
      </c>
    </row>
    <row r="7">
      <c r="A7">
        <v>1</v>
      </c>
      <c r="B7" t="s">
        <v>77</v>
      </c>
      <c r="C7" t="s">
        <v>73</v>
      </c>
      <c r="D7" s="11">
        <v>0.05</v>
      </c>
      <c r="E7" t="s">
        <v>35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0.7</v>
      </c>
      <c r="E8" t="s">
        <v>39</v>
      </c>
      <c r="F8" t="s">
        <v>45</v>
      </c>
    </row>
    <row r="9">
      <c r="A9">
        <v>1</v>
      </c>
      <c r="B9" t="s">
        <v>79</v>
      </c>
      <c r="C9" t="s">
        <v>73</v>
      </c>
      <c r="D9" s="11">
        <v>0.05</v>
      </c>
      <c r="E9" t="s">
        <v>39</v>
      </c>
      <c r="F9" t="s">
        <v>45</v>
      </c>
    </row>
    <row r="10">
      <c r="A10">
        <v>1</v>
      </c>
      <c r="B10" t="s">
        <v>80</v>
      </c>
      <c r="C10" t="s">
        <v>73</v>
      </c>
      <c r="D10" s="11">
        <v>0.1</v>
      </c>
      <c r="E10" t="s">
        <v>39</v>
      </c>
      <c r="F10" t="s">
        <v>61</v>
      </c>
    </row>
    <row r="11">
      <c r="A11">
        <v>1</v>
      </c>
      <c r="B11" t="s">
        <v>81</v>
      </c>
      <c r="C11" t="s">
        <v>73</v>
      </c>
      <c r="D11" s="11">
        <v>0.04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73</v>
      </c>
      <c r="D12" s="11">
        <v>0.04</v>
      </c>
      <c r="E12" t="s">
        <v>39</v>
      </c>
      <c r="F12" t="s">
        <v>45</v>
      </c>
    </row>
    <row r="13">
      <c r="A13">
        <v>1</v>
      </c>
      <c r="B13" t="s">
        <v>83</v>
      </c>
      <c r="C13" t="s">
        <v>73</v>
      </c>
      <c r="D13" s="11">
        <v>0.1</v>
      </c>
      <c r="E13" t="s">
        <v>39</v>
      </c>
      <c r="F13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s">
        <v>90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"DE_TART-POMM · CUI.DESSERTS · référence : "&amp;Besoins!B3&amp;" "&amp;Besoins!C3&amp;" · multiplicateur réglable sur la feuille ""Besoins"""</f>
        <v>DE_TART-POMM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/>
      <c r="B5" t="s" s="16">
        <v>90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2026-09-15T14:52:33Z</dcterms:created>
  <dc:title>Tarte fine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2026-09-15T14:52:33Z</dcterms:modified>
  <cp:revision>1</cp:revision>
</cp:coreProperties>
</file>