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<sst xmlns="http://schemas.openxmlformats.org/spreadsheetml/2006/main" count="87" uniqueCount="87">
  <si>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</si>
  <si>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</si>
  <si>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Noisettes de chevreuil</t>
  </si>
  <si>
    <t>Code</t>
  </si>
  <si>
    <t>DE_NOI-CHEV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</si>
  <si>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</si>
  <si>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</si>
  <si>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</si>
  <si>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</si>
  <si>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</si>
  <si>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</si>
  <si>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</si>
  <si>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</si>
  <si>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</si>
  <si>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</si>
  <si>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</si>
  <si>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</si>
  <si>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</si>
  <si>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</si>
  <si>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</si>
  <si>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</si>
  <si>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</si>
  <si>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</si>
  <si>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</si>
  <si>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</si>
  <si>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</si>
  <si>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</si>
  <si>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</si>
  <si>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</si>
  <si>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</si>
  <si>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</si>
  <si>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</si>
  <si>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</si>
  <si>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</si>
  <si>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</si>
  <si>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</si>
  <si>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</si>
  <si>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</si>
  <si>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</si>
  <si>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</si>
  <si>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</si>
  <si>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</si>
  <si>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</si>
  <si>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</si>
  <si>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</si>
  <si>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</si>
  <si>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</si>
  <si>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</si>
  <si>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</si>
  <si>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</si>
  <si>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</si>
  <si>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</si>
  <si>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</si>
  <si>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</si>
  <si>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</si>
  <si>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</si>
  <si>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</si>
  <si>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</si>
  <si>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</si>
  <si>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</si>
  <si>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</si>
  <si>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</si>
  <si>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</si>
  <si>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</si>
  <si>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</si>
  <si>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</si>
  <si>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</si>
  <si>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 xml:space="preserve">    ↳ SEL</t>
  </si>
  <si>
    <t>matiere</t>
  </si>
  <si>
    <t xml:space="preserve">    ↳ EAU</t>
  </si>
  <si>
    <t xml:space="preserve">    ↳ BEURRE</t>
  </si>
  <si>
    <t xml:space="preserve">    ↳ huile olive vierge</t>
  </si>
  <si>
    <t xml:space="preserve">    ↳ carottes râpées</t>
  </si>
  <si>
    <t xml:space="preserve">    ↳ oignons émincés</t>
  </si>
  <si>
    <t xml:space="preserve">    ↳ ail haché</t>
  </si>
  <si>
    <t xml:space="preserve">    ↳ tomates cubes</t>
  </si>
  <si>
    <t xml:space="preserve">    ↳ Crème liquide entière 35% MG UHT</t>
  </si>
  <si>
    <t xml:space="preserve">    ↳ huile de tournesol pour cuisson liaison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</si>
  <si>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</si>
  <si>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</si>
  <si>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</si>
  <si>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</si>
  <si>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</si>
  <si>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</si>
  <si>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</si>
  <si>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Noisettes de chevreuil</t>
  </si>
  <si>
    <t>Noisettes de chevreuil  DE_NOI-CHEV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</si>
</sst>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1.48332</v>
      </c>
    </row>
    <row r="12">
      <c r="A12" t="s" s="3">
        <v>17</v>
      </c>
      <c r="B12" s="4">
        <v>0.185415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1.48332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39</v>
      </c>
      <c r="G8" s="4">
        <f>E8*0.003</f>
        <v>0.0096</v>
      </c>
    </row>
    <row r="9">
      <c r="A9" t="s" s="12">
        <v>40</v>
      </c>
      <c r="B9" t="s">
        <v>41</v>
      </c>
      <c r="C9" t="s">
        <v>38</v>
      </c>
      <c r="D9" s="9">
        <v>4</v>
      </c>
      <c r="E9" s="11">
        <f>D9*$B$2</f>
        <v>4</v>
      </c>
      <c r="F9" t="s">
        <v>35</v>
      </c>
      <c r="G9" s="4">
        <f>E9*0.186416</f>
        <v>0.745664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39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0.1</v>
      </c>
      <c r="E14" s="11">
        <f>D14*$B$2</f>
        <v>0.1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57</v>
      </c>
      <c r="D16" s="9">
        <v>0.2</v>
      </c>
      <c r="E16" s="11">
        <f>D16*$B$2</f>
        <v>0.2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35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0.04</v>
      </c>
      <c r="E5" t="s">
        <v>35</v>
      </c>
      <c r="F5" t="s">
        <v>34</v>
      </c>
    </row>
    <row r="6">
      <c r="A6">
        <v>1</v>
      </c>
      <c r="B6" t="s">
        <v>71</v>
      </c>
      <c r="C6" t="s">
        <v>68</v>
      </c>
      <c r="D6" s="11">
        <v>0.04</v>
      </c>
      <c r="E6" t="s">
        <v>39</v>
      </c>
      <c r="F6" t="s">
        <v>44</v>
      </c>
    </row>
    <row r="7">
      <c r="A7">
        <v>1</v>
      </c>
      <c r="B7" t="s">
        <v>72</v>
      </c>
      <c r="C7" t="s">
        <v>68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35</v>
      </c>
      <c r="F10" t="s">
        <v>52</v>
      </c>
    </row>
    <row r="11">
      <c r="A11">
        <v>1</v>
      </c>
      <c r="B11" t="s">
        <v>76</v>
      </c>
      <c r="C11" t="s">
        <v>68</v>
      </c>
      <c r="D11" s="11">
        <v>0.2</v>
      </c>
      <c r="E11" t="s">
        <v>39</v>
      </c>
      <c r="F11" t="s">
        <v>49</v>
      </c>
    </row>
    <row r="12">
      <c r="A12">
        <v>1</v>
      </c>
      <c r="B12" t="s">
        <v>77</v>
      </c>
      <c r="C12" t="s">
        <v>68</v>
      </c>
      <c r="D12" s="11">
        <v>0.08</v>
      </c>
      <c r="E12" t="s">
        <v>39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s">
        <v>84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"DE_NOI-CHEV · CUI.PLATS_VIANDES · référence : "&amp;Besoins!B3&amp;" "&amp;Besoins!C3&amp;" · multiplicateur réglable sur la feuille ""Besoins"""</f>
        <v>DE_NOI-CHEV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/>
      <c r="B5" t="s" s="16">
        <v>84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2026-08-01T00:32:26Z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2026-08-01T00:32:26Z</dcterms:modified>
  <cp:revision>1</cp:revision>
</cp:coreProperties>
</file>