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<sst xmlns="http://schemas.openxmlformats.org/spreadsheetml/2006/main" count="73" uniqueCount="73">
  <si>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</si>
  <si>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</si>
  <si>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Assortiment de petits légumes athéniens</t>
  </si>
  <si>
    <t>Code</t>
  </si>
  <si>
    <t>DE_ASST-LEG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</si>
  <si>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</si>
  <si>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</si>
  <si>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</si>
  <si>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</si>
  <si>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</si>
  <si>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</si>
  <si>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</si>
  <si>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</si>
  <si>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</si>
  <si>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</si>
  <si>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</si>
  <si>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</si>
  <si>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</si>
  <si>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</si>
  <si>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</si>
  <si>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</si>
  <si>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</si>
  <si>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</si>
  <si>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</si>
  <si>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</si>
  <si>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</si>
  <si>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</si>
  <si>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</si>
  <si>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</si>
  <si>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</si>
  <si>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</si>
  <si>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</si>
  <si>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</si>
  <si>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</si>
  <si>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</si>
  <si>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00001709</t>
  </si>
  <si>
    <t>olives noires dénoyautées 30/33</t>
  </si>
  <si>
    <t>00001716</t>
  </si>
  <si>
    <t>vinaigre alcool blanc</t>
  </si>
  <si>
    <t>00000051</t>
  </si>
  <si>
    <t>LAIT</t>
  </si>
  <si>
    <t>Produits laitiers</t>
  </si>
  <si>
    <t>lt</t>
  </si>
  <si>
    <t>00002241</t>
  </si>
  <si>
    <t>tomates cubes</t>
  </si>
  <si>
    <t>Légumes 4ème gamme (prêts emploi)</t>
  </si>
  <si>
    <t>kg</t>
  </si>
  <si>
    <t>00002280</t>
  </si>
  <si>
    <t>mesclun</t>
  </si>
  <si>
    <t>Légumes feuilles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</si>
  <si>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</si>
  <si>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</si>
  <si>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</si>
  <si>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</si>
  <si>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</si>
  <si>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</si>
  <si>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</si>
  <si>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tomates cubes</t>
  </si>
  <si>
    <t>matiere</t>
  </si>
  <si>
    <t xml:space="preserve">    ↳ huile olive vierge</t>
  </si>
  <si>
    <t xml:space="preserve">    ↳ vinaigre alcool blanc</t>
  </si>
  <si>
    <t xml:space="preserve">    ↳ LAIT</t>
  </si>
  <si>
    <t xml:space="preserve">    ↳ mesclun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</si>
  <si>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</si>
  <si>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</si>
  <si>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</si>
  <si>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</si>
  <si>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</si>
  <si>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</si>
  <si>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</si>
  <si>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</si>
  <si>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Assortiment de petits légumes athéniens</t>
  </si>
  <si>
    <t>Assortiment de petits légumes athéniens  DE_ASST-LEG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</si>
</sst>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0.0749875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16</v>
      </c>
      <c r="E8" s="11">
        <f>D8*$B$2</f>
        <v>16</v>
      </c>
      <c r="F8" t="s">
        <v>25</v>
      </c>
      <c r="G8" s="4">
        <f>E8*0</f>
        <v>0</v>
      </c>
    </row>
    <row r="9">
      <c r="A9" t="s" s="12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E9*0</f>
        <v>0</v>
      </c>
    </row>
    <row r="10">
      <c r="A10" t="s" s="12">
        <v>39</v>
      </c>
      <c r="B10" t="s">
        <v>40</v>
      </c>
      <c r="C10" t="s">
        <v>41</v>
      </c>
      <c r="D10" s="9">
        <v>1</v>
      </c>
      <c r="E10" s="11">
        <f>D10*$B$2</f>
        <v>1</v>
      </c>
      <c r="F10" t="s">
        <v>42</v>
      </c>
      <c r="G10" s="4">
        <f>E10*0.5999</f>
        <v>0.5999</v>
      </c>
    </row>
    <row r="11">
      <c r="A11" t="s" s="12">
        <v>43</v>
      </c>
      <c r="B11" t="s">
        <v>44</v>
      </c>
      <c r="C11" t="s">
        <v>45</v>
      </c>
      <c r="D11" s="9">
        <v>0.6</v>
      </c>
      <c r="E11" s="11">
        <f>D11*$B$2</f>
        <v>0.6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46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0.6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0.2</v>
      </c>
      <c r="E4" t="s">
        <v>46</v>
      </c>
      <c r="F4" t="s">
        <v>34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34</v>
      </c>
    </row>
    <row r="6">
      <c r="A6">
        <v>1</v>
      </c>
      <c r="B6" t="s">
        <v>61</v>
      </c>
      <c r="C6" t="s">
        <v>58</v>
      </c>
      <c r="D6" s="11">
        <v>1</v>
      </c>
      <c r="E6" t="s">
        <v>25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46</v>
      </c>
      <c r="F7" t="s">
        <v>49</v>
      </c>
    </row>
    <row r="8">
      <c r="A8">
        <v>1</v>
      </c>
      <c r="B8" t="s">
        <v>63</v>
      </c>
      <c r="C8" t="s">
        <v>58</v>
      </c>
      <c r="D8" s="11">
        <v>16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s">
        <v>70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"DE_ASST-LEG · CUI.ENTREES_FROIDES · référence : "&amp;Besoins!B3&amp;" "&amp;Besoins!C3&amp;" · multiplicateur réglable sur la feuille ""Besoins"""</f>
        <v>DE_ASST-LEG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/>
      <c r="B5" t="s" s="16">
        <v>70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2026-08-01T00:50:03Z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2026-08-01T00:50:03Z</dcterms:modified>
  <cp:revision>1</cp:revision>
</cp:coreProperties>
</file>