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<sst xmlns="http://schemas.openxmlformats.org/spreadsheetml/2006/main" count="73" uniqueCount="73">
  <si>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</si>
  <si>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</si>
  <si>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Assortiment de petits légumes athéniens</t>
  </si>
  <si>
    <t>Code</t>
  </si>
  <si>
    <t>DE_ASST-LEG</t>
  </si>
  <si>
    <t>Classe</t>
  </si>
  <si>
    <t>Entrées froides (CUI.ENTREES_FROIDES)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</si>
  <si>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</si>
  <si>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</si>
  <si>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</si>
  <si>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</si>
  <si>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</si>
  <si>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</si>
  <si>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</si>
  <si>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</si>
  <si>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</si>
  <si>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</si>
  <si>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</si>
  <si>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</si>
  <si>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</si>
  <si>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</si>
  <si>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</si>
  <si>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</si>
  <si>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</si>
  <si>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</si>
  <si>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</si>
  <si>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</si>
  <si>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</si>
  <si>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</si>
  <si>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</si>
  <si>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</si>
  <si>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</si>
  <si>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00001660</t>
  </si>
  <si>
    <t>huile olive vierge</t>
  </si>
  <si>
    <t>Épicerie salée</t>
  </si>
  <si>
    <t>lt</t>
  </si>
  <si>
    <t>00001709</t>
  </si>
  <si>
    <t>olives noires dénoyautées 30/33</t>
  </si>
  <si>
    <t>00001716</t>
  </si>
  <si>
    <t>vinaigre alcool blanc</t>
  </si>
  <si>
    <t>00000051</t>
  </si>
  <si>
    <t>LAIT</t>
  </si>
  <si>
    <t>Produits laitiers</t>
  </si>
  <si>
    <t>00002241</t>
  </si>
  <si>
    <t>tomates cubes</t>
  </si>
  <si>
    <t>Légumes 4ème gamme (prêts emploi)</t>
  </si>
  <si>
    <t>kg</t>
  </si>
  <si>
    <t>00002280</t>
  </si>
  <si>
    <t>mesclun</t>
  </si>
  <si>
    <t>Légumes feuilles</t>
  </si>
  <si>
    <t>Total</t>
  </si>
  <si>
    <t>Niveau</t>
  </si>
  <si>
    <t>Composant</t>
  </si>
  <si>
    <t>Type</t>
  </si>
  <si>
    <t>Quantité (pour 8 pc)</t>
  </si>
  <si>
    <t>recette</t>
  </si>
  <si>
    <t>Entrées froides</t>
  </si>
  <si>
    <t xml:space="preserve">    ↳ tomates cubes</t>
  </si>
  <si>
    <t>matiere</t>
  </si>
  <si>
    <t xml:space="preserve">    ↳ huile olive vierge</t>
  </si>
  <si>
    <t xml:space="preserve">    ↳ vinaigre alcool blanc</t>
  </si>
  <si>
    <t xml:space="preserve">    ↳ LAIT</t>
  </si>
  <si>
    <t xml:space="preserve">    ↳ mesclun</t>
  </si>
  <si>
    <t xml:space="preserve">    ↳ olives noires dénoyautées 30/33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</si>
  <si>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</si>
  <si>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</si>
  <si>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</si>
  <si>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</si>
  <si>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</si>
  <si>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</si>
  <si>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</si>
  <si>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Assortiment de petits légumes athéniens</t>
  </si>
  <si>
    <t>Assortiment de petits légumes athéniens  DE_ASST-LEG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</si>
</sst>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0.5999</v>
      </c>
    </row>
    <row r="12">
      <c r="A12" t="s" s="3">
        <v>17</v>
      </c>
      <c r="B12" s="4">
        <v>0.0749875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0.5999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16</v>
      </c>
      <c r="E8" s="11">
        <f>D8*$B$2</f>
        <v>16</v>
      </c>
      <c r="F8" t="s">
        <v>25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0.08</v>
      </c>
      <c r="E9" s="11">
        <f>D9*$B$2</f>
        <v>0.08</v>
      </c>
      <c r="F9" t="s">
        <v>25</v>
      </c>
      <c r="G9" s="4">
        <f>E9*0</f>
        <v>0</v>
      </c>
    </row>
    <row r="10">
      <c r="A10" t="s" s="12">
        <v>40</v>
      </c>
      <c r="B10" t="s">
        <v>41</v>
      </c>
      <c r="C10" t="s">
        <v>42</v>
      </c>
      <c r="D10" s="9">
        <v>1</v>
      </c>
      <c r="E10" s="11">
        <f>D10*$B$2</f>
        <v>1</v>
      </c>
      <c r="F10" t="s">
        <v>35</v>
      </c>
      <c r="G10" s="4">
        <f>E10*0.5999</f>
        <v>0.5999</v>
      </c>
    </row>
    <row r="11">
      <c r="A11" t="s" s="12">
        <v>43</v>
      </c>
      <c r="B11" t="s">
        <v>44</v>
      </c>
      <c r="C11" t="s">
        <v>45</v>
      </c>
      <c r="D11" s="9">
        <v>0.6</v>
      </c>
      <c r="E11" s="11">
        <f>D11*$B$2</f>
        <v>0.6</v>
      </c>
      <c r="F11" t="s">
        <v>46</v>
      </c>
      <c r="G11" s="4">
        <f>E11*0</f>
        <v>0</v>
      </c>
    </row>
    <row r="12">
      <c r="A12" t="s" s="12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46</v>
      </c>
      <c r="G12" s="4">
        <f>E12*0</f>
        <v>0</v>
      </c>
    </row>
    <row r="13">
      <c r="A13"/>
      <c r="B13"/>
      <c r="C13"/>
      <c r="D13"/>
      <c r="E13"/>
      <c r="F13" t="s" s="3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8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0.6</v>
      </c>
      <c r="E3" t="s">
        <v>46</v>
      </c>
      <c r="F3" t="s">
        <v>45</v>
      </c>
    </row>
    <row r="4">
      <c r="A4">
        <v>1</v>
      </c>
      <c r="B4" t="s">
        <v>59</v>
      </c>
      <c r="C4" t="s">
        <v>58</v>
      </c>
      <c r="D4" s="11">
        <v>0.2</v>
      </c>
      <c r="E4" t="s">
        <v>46</v>
      </c>
      <c r="F4" t="s">
        <v>34</v>
      </c>
    </row>
    <row r="5">
      <c r="A5">
        <v>1</v>
      </c>
      <c r="B5" t="s">
        <v>60</v>
      </c>
      <c r="C5" t="s">
        <v>58</v>
      </c>
      <c r="D5" s="11">
        <v>0.08</v>
      </c>
      <c r="E5" t="s">
        <v>35</v>
      </c>
      <c r="F5" t="s">
        <v>34</v>
      </c>
    </row>
    <row r="6">
      <c r="A6">
        <v>1</v>
      </c>
      <c r="B6" t="s">
        <v>61</v>
      </c>
      <c r="C6" t="s">
        <v>58</v>
      </c>
      <c r="D6" s="11">
        <v>1</v>
      </c>
      <c r="E6" t="s">
        <v>25</v>
      </c>
      <c r="F6" t="s">
        <v>42</v>
      </c>
    </row>
    <row r="7">
      <c r="A7">
        <v>1</v>
      </c>
      <c r="B7" t="s">
        <v>62</v>
      </c>
      <c r="C7" t="s">
        <v>58</v>
      </c>
      <c r="D7" s="11">
        <v>0.2</v>
      </c>
      <c r="E7" t="s">
        <v>46</v>
      </c>
      <c r="F7" t="s">
        <v>49</v>
      </c>
    </row>
    <row r="8">
      <c r="A8">
        <v>1</v>
      </c>
      <c r="B8" t="s">
        <v>63</v>
      </c>
      <c r="C8" t="s">
        <v>58</v>
      </c>
      <c r="D8" s="11">
        <v>16</v>
      </c>
      <c r="E8" t="s">
        <v>25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s">
        <v>70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4">
        <f>"DE_ASST-LEG · CUI.ENTREES_FROIDES · référence : "&amp;Besoins!B3&amp;" "&amp;Besoins!C3&amp;" · multiplicateur réglable sur la feuille ""Besoins"""</f>
        <v>DE_ASST-LEG · CUI.ENTREES_FROIDES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72</v>
      </c>
      <c r="B4"/>
      <c r="C4"/>
      <c r="D4"/>
    </row>
    <row r="5">
      <c r="A5"/>
      <c r="B5" t="s" s="16">
        <v>70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2026-09-15T15:38:43Z</dcterms:created>
  <dc:title>Assortiment de petits légumes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2026-09-15T15:38:43Z</dcterms:modified>
  <cp:revision>1</cp:revision>
</cp:coreProperties>
</file>