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<sst xmlns="http://schemas.openxmlformats.org/spreadsheetml/2006/main" count="70" uniqueCount="70">
  <si>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</si>
  <si>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</si>
  <si>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BEURRE D'ANCHOIS</t>
  </si>
  <si>
    <t>Code</t>
  </si>
  <si>
    <t>GRO_CDR_B340C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</si>
  <si>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</si>
  <si>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</si>
  <si>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</si>
  <si>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</si>
  <si>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</si>
  <si>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</si>
  <si>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</si>
  <si>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</si>
  <si>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</si>
  <si>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</si>
  <si>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1,2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</si>
  <si>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</si>
  <si>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</si>
  <si>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</si>
  <si>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</si>
  <si>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</si>
  <si>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</si>
  <si>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</si>
  <si>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</si>
  <si>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</si>
  <si>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</si>
  <si>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</si>
  <si>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</si>
  <si>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</si>
  <si>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</si>
  <si>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</si>
  <si>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</si>
  <si>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CONS-ANCHOIS-HU</t>
  </si>
  <si>
    <t>Filets d'anchois à l'huile</t>
  </si>
  <si>
    <t>Conserves de poissons et fruits mer</t>
  </si>
  <si>
    <t>EPI-POIVRE-NOIR</t>
  </si>
  <si>
    <t>Poivre noir moulu</t>
  </si>
  <si>
    <t>Épices en poudre et graines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</si>
  <si>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</si>
  <si>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</si>
  <si>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</si>
  <si>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</si>
  <si>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</si>
  <si>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</si>
  <si>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</si>
  <si>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1,2 kg)</t>
  </si>
  <si>
    <t>recette</t>
  </si>
  <si>
    <t>Préparations de base cuisine</t>
  </si>
  <si>
    <t xml:space="preserve">    ↳ Beurre doux 82% MG plaquette</t>
  </si>
  <si>
    <t>matiere</t>
  </si>
  <si>
    <t xml:space="preserve">    ↳ Filets d'anchois à l'huile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</si>
  <si>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</si>
  <si>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</si>
  <si>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</si>
  <si>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</si>
  <si>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</si>
  <si>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</si>
  <si>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</si>
  <si>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MIXER</t>
  </si>
  <si>
    <t>Mise en place — Peser les denrées ; sortir le beurre à l'avance et le travailler en pommade (souple, non fondu).</t>
  </si>
  <si>
    <t>INCORPORER</t>
  </si>
  <si>
    <t>Égoutter les filets d'anchois et les éponger.</t>
  </si>
  <si>
    <t>Mixer le beurre et les anchois, poivrer, puis passer au tamis si nécessaire.</t>
  </si>
  <si>
    <t>Rectifier ; servir en pommade, à part en saucière, ou rouler en boudin dans un film, raffermir au froid (+3 °C) et détailler en rondelles posées sur la pièce.</t>
  </si>
  <si>
    <t>Fiche technique — BEURRE D'ANCHOIS</t>
  </si>
  <si>
    <t>BEURRE D'ANCHOIS  GRO_CDR_B340C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</si>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</sst>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8.825</v>
      </c>
    </row>
    <row r="12">
      <c r="A12" t="s" s="3">
        <v>17</v>
      </c>
      <c r="B12" s="4">
        <v>7.3541666666667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25</v>
      </c>
      <c r="G7" s="4">
        <f>E7*18</f>
        <v>3.6</v>
      </c>
    </row>
    <row r="8">
      <c r="A8" t="s">
        <v>35</v>
      </c>
      <c r="B8" t="s">
        <v>36</v>
      </c>
      <c r="C8" t="s">
        <v>37</v>
      </c>
      <c r="D8" s="9">
        <v>0.002</v>
      </c>
      <c r="E8" s="11">
        <f>D8*$B$2</f>
        <v>0.002</v>
      </c>
      <c r="F8" t="s">
        <v>25</v>
      </c>
      <c r="G8" s="4">
        <f>E8*12.5</f>
        <v>0.025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E9*5.2</f>
        <v>5.2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/>
      <c r="D4" t="s" s="13">
        <v>62</v>
      </c>
      <c r="E4" t="s" s="13"/>
      <c r="F4"/>
    </row>
    <row r="5">
      <c r="A5" t="s">
        <v>2</v>
      </c>
      <c r="B5">
        <v>4</v>
      </c>
      <c r="C5"/>
      <c r="D5" t="s" s="13">
        <v>63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64</v>
      </c>
      <c r="B1"/>
      <c r="C1"/>
      <c r="D1"/>
    </row>
    <row r="2">
      <c r="A2" t="str" s="14">
        <f>"GRO_CDR_B340C · CUI.PREP · référence : "&amp;Besoins!B3&amp;" "&amp;Besoins!C3&amp;" · multiplicateur réglable sur la feuille ""Besoins"""</f>
        <v>GRO_CDR_B340C · CUI.PREP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65</v>
      </c>
      <c r="B4"/>
      <c r="C4"/>
      <c r="D4"/>
    </row>
    <row r="5">
      <c r="A5" t="s" s="16">
        <v>66</v>
      </c>
      <c r="B5" t="str" s="13">
        <f>"[MIXER] "&amp;Procedure!D2</f>
        <v>[MIXER] Mise en place — Peser les denrées ; sortir le beurre à l'avance et le travailler en pommade (souple, non fondu).</v>
      </c>
      <c r="C5"/>
      <c r="D5"/>
    </row>
    <row r="6">
      <c r="A6" t="s" s="16">
        <v>67</v>
      </c>
      <c r="B6" t="str" s="13">
        <f>"[INCORPORER] "&amp;Procedure!D3</f>
        <v>[INCORPORER] Égoutter les filets d'anchois et les éponger.</v>
      </c>
      <c r="C6"/>
      <c r="D6"/>
    </row>
    <row r="7">
      <c r="A7"/>
      <c r="B7" t="str">
        <f>Besoins!B7</f>
        <v>Filets d'anchois à l'huile</v>
      </c>
      <c r="C7" s="11">
        <f>Besoins!E7</f>
        <v>0.2</v>
      </c>
      <c r="D7" t="str">
        <f>Besoins!F7</f>
        <v>kg</v>
      </c>
    </row>
    <row r="8">
      <c r="A8" t="s" s="16">
        <v>68</v>
      </c>
      <c r="B8" t="str" s="13">
        <f>Procedure!D4</f>
        <v>Mixer le beurre et les anchois, poivrer, puis passer au tamis si nécessaire.</v>
      </c>
      <c r="C8"/>
      <c r="D8"/>
    </row>
    <row r="9">
      <c r="A9"/>
      <c r="B9" t="str">
        <f>Besoins!B9</f>
        <v>Beurre doux 82% MG plaquette</v>
      </c>
      <c r="C9" s="11">
        <f>Besoins!E9</f>
        <v>1</v>
      </c>
      <c r="D9" t="str">
        <f>Besoins!F9</f>
        <v>kg</v>
      </c>
    </row>
    <row r="10">
      <c r="A10"/>
      <c r="B10" t="str">
        <f>Besoins!B8</f>
        <v>Poivre noir moulu</v>
      </c>
      <c r="C10" s="11">
        <f>Besoins!E8</f>
        <v>0.002</v>
      </c>
      <c r="D10" t="str">
        <f>Besoins!F8</f>
        <v>kg</v>
      </c>
    </row>
    <row r="11">
      <c r="A11" t="s" s="16">
        <v>69</v>
      </c>
      <c r="B11" t="str" s="13">
        <f>Procedure!D5</f>
        <v>Rectifier ; servir en pommade, à part en saucière, ou rouler en boudin dans un film, raffermir au froid (+3 °C) et détailler en rondelles posées sur la pièce.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2026-10-30T15:43:21Z</dcterms:created>
  <dc:title>BEURRE D'ANCHOIS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2026-10-30T15:43:21Z</dcterms:modified>
  <cp:revision>1</cp:revision>
</cp:coreProperties>
</file>