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<sst xmlns="http://schemas.openxmlformats.org/spreadsheetml/2006/main" count="76" uniqueCount="76">
  <si>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</si>
  <si>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</si>
  <si>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Crème anglaise (BPI cuisine)</t>
  </si>
  <si>
    <t>Code</t>
  </si>
  <si>
    <t>BPI-CUI-CR-ANGL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</si>
  <si>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</si>
  <si>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</si>
  <si>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</si>
  <si>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</si>
  <si>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</si>
  <si>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</si>
  <si>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</si>
  <si>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</si>
  <si>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</si>
  <si>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</si>
  <si>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</si>
  <si>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</si>
  <si>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</si>
  <si>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</si>
  <si>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</si>
  <si>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</si>
  <si>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</si>
  <si>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</si>
  <si>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</si>
  <si>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</si>
  <si>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</si>
  <si>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</si>
  <si>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</si>
  <si>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</si>
  <si>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</si>
  <si>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</si>
  <si>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</si>
  <si>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</si>
  <si>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</si>
  <si>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</si>
  <si>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</si>
  <si>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</si>
  <si>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</si>
  <si>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</si>
  <si>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</si>
  <si>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</si>
  <si>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</si>
  <si>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</si>
  <si>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</si>
  <si>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</si>
  <si>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</si>
  <si>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</si>
  <si>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</si>
  <si>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</si>
  <si>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</si>
  <si>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</si>
  <si>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LAIT</t>
  </si>
  <si>
    <t>matiere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</si>
  <si>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</si>
  <si>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</si>
  <si>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</si>
  <si>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</si>
  <si>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</si>
  <si>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</si>
  <si>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</si>
  <si>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</si>
  <si>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</si>
  <si>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</si>
  <si>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</si>
  <si>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</si>
  <si>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BOUILLIR</t>
  </si>
  <si>
    <t>Faire bouillir le lait avec la vanille.</t>
  </si>
  <si>
    <t>BLANCHIR</t>
  </si>
  <si>
    <t>Blanchir jaunes + sucre. Verser lait bouillant progressivement en fouettant.</t>
  </si>
  <si>
    <t>CUIRE</t>
  </si>
  <si>
    <t>Cuire à la nappe 83°C en remuant. Passer au chinois. Refroidir rapidement.</t>
  </si>
  <si>
    <t>Fiche technique — Crème anglaise (BPI cuisine)</t>
  </si>
  <si>
    <t>Crème anglaise (BPI cuisine)  BPI-CUI-CR-ANGL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</si>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</sst>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0.96817511961722</v>
      </c>
    </row>
    <row r="12">
      <c r="A12" t="s" s="3">
        <v>17</v>
      </c>
      <c r="B12" s="4">
        <v>0.96817511961722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0.96817511961722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0.5</v>
      </c>
      <c r="E7" s="11">
        <f>D7*$B$2</f>
        <v>0.5</v>
      </c>
      <c r="F7" t="s">
        <v>35</v>
      </c>
      <c r="G7" s="4">
        <f>E7*0.5902684211</f>
        <v>0.295134</v>
      </c>
    </row>
    <row r="8">
      <c r="A8" t="s" s="12">
        <v>36</v>
      </c>
      <c r="B8" t="s">
        <v>37</v>
      </c>
      <c r="C8" t="s">
        <v>38</v>
      </c>
      <c r="D8" s="9">
        <v>1.381818</v>
      </c>
      <c r="E8" s="11">
        <f>D8*$B$2</f>
        <v>1.381818</v>
      </c>
      <c r="F8" t="s">
        <v>35</v>
      </c>
      <c r="G8" s="4">
        <f>E8*0.2700000355</f>
        <v>0.373091</v>
      </c>
    </row>
    <row r="9">
      <c r="A9" t="s" s="12">
        <v>39</v>
      </c>
      <c r="B9" t="s">
        <v>40</v>
      </c>
      <c r="C9" t="s">
        <v>41</v>
      </c>
      <c r="D9" s="9">
        <v>0.125</v>
      </c>
      <c r="E9" s="11">
        <f>D9*$B$2</f>
        <v>0.125</v>
      </c>
      <c r="F9" t="s">
        <v>35</v>
      </c>
      <c r="G9" s="4">
        <f>E9*0</f>
        <v>0</v>
      </c>
    </row>
    <row r="10">
      <c r="A10" t="s" s="12">
        <v>42</v>
      </c>
      <c r="B10" t="s">
        <v>43</v>
      </c>
      <c r="C10" t="s">
        <v>38</v>
      </c>
      <c r="D10" s="9">
        <v>0.5</v>
      </c>
      <c r="E10" s="11">
        <f>D10*$B$2</f>
        <v>0.5</v>
      </c>
      <c r="F10" t="s">
        <v>25</v>
      </c>
      <c r="G10" s="4">
        <f>E10*0.5999</f>
        <v>0.29995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53</v>
      </c>
      <c r="C4" t="s">
        <v>49</v>
      </c>
      <c r="D4" s="11">
        <v>0.076</v>
      </c>
      <c r="E4" t="s">
        <v>25</v>
      </c>
      <c r="F4" t="s">
        <v>54</v>
      </c>
    </row>
    <row r="5">
      <c r="A5">
        <v>2</v>
      </c>
      <c r="B5" t="s">
        <v>55</v>
      </c>
      <c r="C5" t="s">
        <v>52</v>
      </c>
      <c r="D5" s="11">
        <v>1.382</v>
      </c>
      <c r="E5" t="s">
        <v>35</v>
      </c>
      <c r="F5" t="s">
        <v>38</v>
      </c>
    </row>
    <row r="6">
      <c r="A6">
        <v>1</v>
      </c>
      <c r="B6" t="s">
        <v>56</v>
      </c>
      <c r="C6" t="s">
        <v>52</v>
      </c>
      <c r="D6" s="11">
        <v>0.125</v>
      </c>
      <c r="E6" t="s">
        <v>57</v>
      </c>
      <c r="F6" t="s">
        <v>41</v>
      </c>
    </row>
    <row r="7">
      <c r="A7">
        <v>1</v>
      </c>
      <c r="B7" t="s">
        <v>58</v>
      </c>
      <c r="C7" t="s">
        <v>52</v>
      </c>
      <c r="D7" s="11">
        <v>0.5</v>
      </c>
      <c r="E7" t="s">
        <v>35</v>
      </c>
      <c r="F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s" s="14">
        <v>68</v>
      </c>
      <c r="E3" t="s" s="14"/>
      <c r="F3"/>
    </row>
    <row r="4">
      <c r="A4" t="s">
        <v>2</v>
      </c>
      <c r="B4">
        <v>3</v>
      </c>
      <c r="C4" t="s">
        <v>69</v>
      </c>
      <c r="D4" t="s" s="14">
        <v>70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5">
        <f>"BPI-CUI-CR-ANGL · CUI.PREP · référence : "&amp;Besoins!B3&amp;" "&amp;Besoins!C3&amp;" · multiplicateur réglable sur la feuille ""Besoins"""</f>
        <v>BPI-CUI-CR-ANGL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72</v>
      </c>
      <c r="B4"/>
      <c r="C4"/>
      <c r="D4"/>
    </row>
    <row r="5">
      <c r="A5" t="s" s="17">
        <v>73</v>
      </c>
      <c r="B5" t="str" s="14">
        <f>"[BOUILLIR] "&amp;Procedure!D2</f>
        <v>[BOUILLIR] Faire bouillir le lait avec la vanille.</v>
      </c>
      <c r="C5"/>
      <c r="D5"/>
    </row>
    <row r="6">
      <c r="A6" t="s" s="17">
        <v>74</v>
      </c>
      <c r="B6" t="str" s="14">
        <f>"[BLANCHIR] "&amp;Procedure!D3</f>
        <v>[BLANCHIR] Blanchir jaunes + sucre. Verser lait bouillant progressivement en fouettant.</v>
      </c>
      <c r="C6"/>
      <c r="D6"/>
    </row>
    <row r="7">
      <c r="A7" t="s" s="17">
        <v>75</v>
      </c>
      <c r="B7" t="str" s="14">
        <f>"[CUIRE] "&amp;Procedure!D4</f>
        <v>[CUIRE] Cuire à la nappe 83°C en remuant. Passer au chinois. Refroidir rapidement.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2026-09-15T14:08:36Z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2026-09-15T14:08:36Z</dcterms:modified>
  <cp:revision>1</cp:revision>
</cp:coreProperties>
</file>