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<sst xmlns="http://schemas.openxmlformats.org/spreadsheetml/2006/main" count="98" uniqueCount="98">
  <si>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</si>
  <si>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</si>
  <si>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 (BPI cuisine)</t>
  </si>
  <si>
    <t>Code</t>
  </si>
  <si>
    <t>BPI-CUI-SAU-COKT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</si>
  <si>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</si>
  <si>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</si>
  <si>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</si>
  <si>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</si>
  <si>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</si>
  <si>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</si>
  <si>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</si>
  <si>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</si>
  <si>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</si>
  <si>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</si>
  <si>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</si>
  <si>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</si>
  <si>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</si>
  <si>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</si>
  <si>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</si>
  <si>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</si>
  <si>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</si>
  <si>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</si>
  <si>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</si>
  <si>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</si>
  <si>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</si>
  <si>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</si>
  <si>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</si>
  <si>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</si>
  <si>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</si>
  <si>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</si>
  <si>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</si>
  <si>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</si>
  <si>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</si>
  <si>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</si>
  <si>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</si>
  <si>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</si>
  <si>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</si>
  <si>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</si>
  <si>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</si>
  <si>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</si>
  <si>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</si>
  <si>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</si>
  <si>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</si>
  <si>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</si>
  <si>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</si>
  <si>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</si>
  <si>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</si>
  <si>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</si>
  <si>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</si>
  <si>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</si>
  <si>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</si>
  <si>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</si>
  <si>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</si>
  <si>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</si>
  <si>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</si>
  <si>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</si>
  <si>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</si>
  <si>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</si>
  <si>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</si>
  <si>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</si>
  <si>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</si>
  <si>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</si>
  <si>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</si>
  <si>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</si>
  <si>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</si>
  <si>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</si>
  <si>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</si>
  <si>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</si>
  <si>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</si>
  <si>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sardines à la tomate</t>
  </si>
  <si>
    <t xml:space="preserve">    ↳ RHUM 50ø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</si>
  <si>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</si>
  <si>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</si>
  <si>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</si>
  <si>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</si>
  <si>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</si>
  <si>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</si>
  <si>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</si>
  <si>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</si>
  <si>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mayonnaise. Incorporer ketchup, cognac, crème et tabasco.</t>
  </si>
  <si>
    <t>MÉLANGER</t>
  </si>
  <si>
    <t>Mélanger délicatement. Rectifier. Réserver au frais.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</si>
  <si>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</si>
  <si>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</si>
  <si>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</si>
  <si>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</si>
  <si>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</si>
  <si>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</si>
  <si>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</si>
  <si>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</si>
  <si>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cocktail (BPI cuisine)</t>
  </si>
  <si>
    <t>Sauce cocktail (BPI cuisine)  BPI-CUI-SAU-COKT</t>
  </si>
  <si>
    <t>1.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</si>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</sst>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0.726678</v>
      </c>
    </row>
    <row r="12">
      <c r="A12" t="s" s="3">
        <v>17</v>
      </c>
      <c r="B12" s="4">
        <v>0.726678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0.726678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E7*13.3119</f>
        <v>0.266238</v>
      </c>
    </row>
    <row r="8">
      <c r="A8" t="s" s="12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>
        <v>3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0.009</v>
      </c>
      <c r="E10" s="11">
        <f>D10*$B$2</f>
        <v>0.009</v>
      </c>
      <c r="F10" t="s">
        <v>38</v>
      </c>
      <c r="G10" s="4">
        <f>E10*0</f>
        <v>0</v>
      </c>
    </row>
    <row r="11">
      <c r="A11" t="s">
        <v>43</v>
      </c>
      <c r="B11" t="s">
        <v>44</v>
      </c>
      <c r="C11" t="s">
        <v>45</v>
      </c>
      <c r="D11" s="9">
        <v>0.0003</v>
      </c>
      <c r="E11" s="11">
        <f>D11*$B$2</f>
        <v>0.0003</v>
      </c>
      <c r="F11" t="s">
        <v>46</v>
      </c>
      <c r="G11" s="4">
        <f>E11*9.8</f>
        <v>0.00294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E12*1.05</f>
        <v>0.315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25</v>
      </c>
      <c r="G13" s="4">
        <f>E13*2.85</f>
        <v>0.1425</v>
      </c>
    </row>
    <row r="14">
      <c r="A14" t="s" s="12">
        <v>53</v>
      </c>
      <c r="B14" t="s">
        <v>54</v>
      </c>
      <c r="C14" t="s">
        <v>55</v>
      </c>
      <c r="D14" s="9">
        <v>0.027</v>
      </c>
      <c r="E14" s="11">
        <f>D14*$B$2</f>
        <v>0.027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0.3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0.3</v>
      </c>
      <c r="E4" t="s">
        <v>25</v>
      </c>
      <c r="F4" t="s">
        <v>49</v>
      </c>
    </row>
    <row r="5">
      <c r="A5">
        <v>2</v>
      </c>
      <c r="B5" t="s">
        <v>66</v>
      </c>
      <c r="C5" t="s">
        <v>65</v>
      </c>
      <c r="D5" s="11">
        <v>0.027</v>
      </c>
      <c r="E5" t="s">
        <v>46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0.015</v>
      </c>
      <c r="E6" t="s">
        <v>46</v>
      </c>
      <c r="F6" t="s">
        <v>37</v>
      </c>
    </row>
    <row r="7">
      <c r="A7">
        <v>2</v>
      </c>
      <c r="B7" t="s">
        <v>68</v>
      </c>
      <c r="C7" t="s">
        <v>65</v>
      </c>
      <c r="D7" s="11">
        <v>0.009</v>
      </c>
      <c r="E7" t="s">
        <v>25</v>
      </c>
      <c r="F7" t="s">
        <v>37</v>
      </c>
    </row>
    <row r="8">
      <c r="A8">
        <v>2</v>
      </c>
      <c r="B8" t="s">
        <v>69</v>
      </c>
      <c r="C8" t="s">
        <v>65</v>
      </c>
      <c r="D8" s="11">
        <v>0</v>
      </c>
      <c r="E8" t="s">
        <v>46</v>
      </c>
      <c r="F8" t="s">
        <v>45</v>
      </c>
    </row>
    <row r="9">
      <c r="A9">
        <v>1</v>
      </c>
      <c r="B9" t="s">
        <v>70</v>
      </c>
      <c r="C9" t="s">
        <v>65</v>
      </c>
      <c r="D9" s="11">
        <v>0.05</v>
      </c>
      <c r="E9" t="s">
        <v>46</v>
      </c>
      <c r="F9" t="s">
        <v>37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25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88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89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90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"BPI-CUI-SAU-COKT · CUI.SAU.FROIDES · référence : "&amp;Besoins!B3&amp;" "&amp;Besoins!C3&amp;" · multiplicateur réglable sur la feuille ""Besoins"""</f>
        <v>BPI-CUI-SAU-COKT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"[RÉALISER] "&amp;Procedure!D2</f>
        <v>[RÉALISER] Réaliser la mayonnaise. Incorporer ketchup, cognac, crème et tabasco.</v>
      </c>
      <c r="C5"/>
      <c r="D5"/>
    </row>
    <row r="6">
      <c r="A6" t="s" s="17">
        <v>94</v>
      </c>
      <c r="B6" t="str" s="14">
        <f>"[MÉLANGER] "&amp;Procedure!D3</f>
        <v>[MÉLANGER] Mélanger délicatement. Rectifier. Réserver au frais.</v>
      </c>
      <c r="C6"/>
      <c r="D6"/>
    </row>
    <row r="7">
      <c r="A7"/>
      <c r="B7"/>
      <c r="C7"/>
      <c r="D7"/>
    </row>
    <row r="8">
      <c r="A8" t="s" s="16">
        <v>95</v>
      </c>
      <c r="B8"/>
      <c r="C8"/>
      <c r="D8"/>
    </row>
    <row r="9">
      <c r="A9" t="s" s="17">
        <v>93</v>
      </c>
      <c r="B9" t="str" s="14">
        <f>"[METTRE EN PLACE] "&amp;Procedure!D4</f>
        <v>[METTRE EN PLACE] Mettre en place — Peser, mesurer et contrôler les denrées. Les sortir à température ambiante de la cuisine.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94</v>
      </c>
      <c r="B11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1"/>
      <c r="D11"/>
    </row>
    <row r="12">
      <c r="A12"/>
      <c r="B12" t="str">
        <f>Besoins!B14</f>
        <v>œufs jaunes liquides pasteurisés</v>
      </c>
      <c r="C12" s="11">
        <f>Besoins!E14</f>
        <v>0.027</v>
      </c>
      <c r="D12" t="str">
        <f>Besoins!F14</f>
        <v>kg</v>
      </c>
    </row>
    <row r="13">
      <c r="A13"/>
      <c r="B13" t="str">
        <f>Besoins!B8</f>
        <v>moutarde</v>
      </c>
      <c r="C13" s="11">
        <f>Besoins!E8</f>
        <v>0.015</v>
      </c>
      <c r="D13" t="str">
        <f>Besoins!F8</f>
        <v>kg</v>
      </c>
    </row>
    <row r="14">
      <c r="A14"/>
      <c r="B14" t="str">
        <f>Besoins!B10</f>
        <v>vinaigre alcool blanc</v>
      </c>
      <c r="C14" s="11">
        <f>Besoins!E10</f>
        <v>0.009</v>
      </c>
      <c r="D14" t="str">
        <f>Besoins!F10</f>
        <v>lt</v>
      </c>
    </row>
    <row r="15">
      <c r="A15"/>
      <c r="B15" t="str">
        <f>Besoins!B11</f>
        <v>Piment de Cayenne</v>
      </c>
      <c r="C15" s="11">
        <f>Besoins!E11</f>
        <v>0.0003</v>
      </c>
      <c r="D15" t="str">
        <f>Besoins!F11</f>
        <v>kg</v>
      </c>
    </row>
    <row r="16">
      <c r="A16" t="s" s="17">
        <v>96</v>
      </c>
      <c r="B16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6"/>
      <c r="D16"/>
    </row>
    <row r="17">
      <c r="A17"/>
      <c r="B17" t="str">
        <f>Besoins!B12</f>
        <v>Huile de tournesol raffinée vrac</v>
      </c>
      <c r="C17" s="11">
        <f>Besoins!E12</f>
        <v>0.3</v>
      </c>
      <c r="D17" t="str">
        <f>Besoins!F12</f>
        <v>lt</v>
      </c>
    </row>
    <row r="18">
      <c r="A18" t="s" s="17">
        <v>97</v>
      </c>
      <c r="B18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3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2026-08-01T00:00:17Z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2026-08-01T00:00:17Z</dcterms:modified>
  <cp:revision>1</cp:revision>
</cp:coreProperties>
</file>