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<sst xmlns="http://schemas.openxmlformats.org/spreadsheetml/2006/main" count="90" uniqueCount="90">
  <si>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</si>
  <si>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</si>
  <si>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Fumet de sole (BPI cuisine)</t>
  </si>
  <si>
    <t>Code</t>
  </si>
  <si>
    <t>BPI-CUI-FUM-SOLE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</si>
  <si>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</si>
  <si>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</si>
  <si>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</si>
  <si>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</si>
  <si>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</si>
  <si>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</si>
  <si>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</si>
  <si>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</si>
  <si>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</si>
  <si>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</si>
  <si>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</si>
  <si>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</si>
  <si>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</si>
  <si>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</si>
  <si>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</si>
  <si>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</si>
  <si>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</si>
  <si>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</si>
  <si>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</si>
  <si>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</si>
  <si>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</si>
  <si>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</si>
  <si>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</si>
  <si>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</si>
  <si>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</si>
  <si>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</si>
  <si>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</si>
  <si>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</si>
  <si>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</si>
  <si>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</si>
  <si>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</si>
  <si>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</si>
  <si>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</si>
  <si>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</si>
  <si>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00001720</t>
  </si>
  <si>
    <t>huile de tournesol pour cuisson liaison</t>
  </si>
  <si>
    <t>Épicerie salée</t>
  </si>
  <si>
    <t>pc</t>
  </si>
  <si>
    <t>00002034</t>
  </si>
  <si>
    <t>échalote</t>
  </si>
  <si>
    <t>Légumes</t>
  </si>
  <si>
    <t>00002049</t>
  </si>
  <si>
    <t>oignons émincés</t>
  </si>
  <si>
    <t>00002041</t>
  </si>
  <si>
    <t>persil</t>
  </si>
  <si>
    <t>00POT_MP001</t>
  </si>
  <si>
    <t>Arêtes de sole</t>
  </si>
  <si>
    <t>Poissons et fruits de mer</t>
  </si>
  <si>
    <t>Total</t>
  </si>
  <si>
    <t>Niveau</t>
  </si>
  <si>
    <t>Composant</t>
  </si>
  <si>
    <t>Type</t>
  </si>
  <si>
    <t>Quantité (pour 1 lt)</t>
  </si>
  <si>
    <t>recette</t>
  </si>
  <si>
    <t>Fonds et bouillons de base</t>
  </si>
  <si>
    <t xml:space="preserve">    ↳ Arêtes de sole</t>
  </si>
  <si>
    <t>matiere</t>
  </si>
  <si>
    <t xml:space="preserve">    ↳ EAU</t>
  </si>
  <si>
    <t xml:space="preserve">    ↳ huile de tournesol pour cuisson liaison</t>
  </si>
  <si>
    <t xml:space="preserve">    ↳ oignons émincés</t>
  </si>
  <si>
    <t xml:space="preserve">    ↳ échalote</t>
  </si>
  <si>
    <t xml:space="preserve">    ↳ BEURRE</t>
  </si>
  <si>
    <t xml:space="preserve">    ↳ persil</t>
  </si>
  <si>
    <t>Recette</t>
  </si>
  <si>
    <t>#</t>
  </si>
  <si>
    <t>Verbe</t>
  </si>
  <si>
    <t>Étape</t>
  </si>
  <si>
    <t>Précision technique</t>
  </si>
  <si>
    <t>Durée</t>
  </si>
  <si>
    <t>DÉGORGER</t>
  </si>
  <si>
    <t>Dégorger arêtes 20-30 min eau froide.</t>
  </si>
  <si>
    <t>25 min (prepa)</t>
  </si>
  <si>
    <t>SUER</t>
  </si>
  <si>
    <t>Faire suer oignons + échalotes au beurre. Ajouter arêtes égouttées.</t>
  </si>
  <si>
    <t>MOUILLER</t>
  </si>
  <si>
    <t>Mouiller eau + vin blanc. Ébullition, écumer. Cuire 20 min frémissement.</t>
  </si>
  <si>
    <t>20 min (cuisson)</t>
  </si>
  <si>
    <t>PASSER</t>
  </si>
  <si>
    <t>Passer au chinois sans fouler. Dégraisser. Réserver.</t>
  </si>
  <si>
    <t>Fiche technique — Fumet de sole (BPI cuisine)</t>
  </si>
  <si>
    <t>Fumet de sole (BPI cuisine)  BPI-CUI-FUM-SOLE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</si>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</sst>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3.121542</v>
      </c>
    </row>
    <row r="12">
      <c r="A12" t="s" s="3">
        <v>17</v>
      </c>
      <c r="B12" s="4">
        <v>3.121542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3.121542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35</v>
      </c>
      <c r="G7" s="4">
        <f>E7*3.9514</f>
        <v>0.118542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E8*0.003</f>
        <v>0.003</v>
      </c>
    </row>
    <row r="9">
      <c r="A9" t="s" s="12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42</v>
      </c>
      <c r="G9" s="4">
        <f>E9*0</f>
        <v>0</v>
      </c>
    </row>
    <row r="10">
      <c r="A10" t="s" s="12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42</v>
      </c>
      <c r="G10" s="4">
        <f>E10*0</f>
        <v>0</v>
      </c>
    </row>
    <row r="11">
      <c r="A11" t="s" s="12">
        <v>46</v>
      </c>
      <c r="B11" t="s">
        <v>47</v>
      </c>
      <c r="C11" t="s">
        <v>45</v>
      </c>
      <c r="D11" s="9">
        <v>0.1</v>
      </c>
      <c r="E11" s="11">
        <f>D11*$B$2</f>
        <v>0.1</v>
      </c>
      <c r="F11" t="s">
        <v>42</v>
      </c>
      <c r="G11" s="4">
        <f>E11*0</f>
        <v>0</v>
      </c>
    </row>
    <row r="12">
      <c r="A12" t="s" s="12">
        <v>48</v>
      </c>
      <c r="B12" t="s">
        <v>49</v>
      </c>
      <c r="C12" t="s">
        <v>45</v>
      </c>
      <c r="D12" s="9">
        <v>0.02</v>
      </c>
      <c r="E12" s="11">
        <f>D12*$B$2</f>
        <v>0.02</v>
      </c>
      <c r="F12" t="s">
        <v>35</v>
      </c>
      <c r="G12" s="4">
        <f>E12*0</f>
        <v>0</v>
      </c>
    </row>
    <row r="13">
      <c r="A13" t="s">
        <v>50</v>
      </c>
      <c r="B13" t="s">
        <v>51</v>
      </c>
      <c r="C13" t="s">
        <v>52</v>
      </c>
      <c r="D13" s="9">
        <v>1</v>
      </c>
      <c r="E13" s="11">
        <f>D13*$B$2</f>
        <v>1</v>
      </c>
      <c r="F13" t="s">
        <v>35</v>
      </c>
      <c r="G13" s="4">
        <f>E13*3</f>
        <v>3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1</v>
      </c>
      <c r="E3" t="s">
        <v>35</v>
      </c>
      <c r="F3" t="s">
        <v>52</v>
      </c>
    </row>
    <row r="4">
      <c r="A4">
        <v>1</v>
      </c>
      <c r="B4" t="s">
        <v>62</v>
      </c>
      <c r="C4" t="s">
        <v>61</v>
      </c>
      <c r="D4" s="11">
        <v>1</v>
      </c>
      <c r="E4" t="s">
        <v>25</v>
      </c>
      <c r="F4" t="s">
        <v>38</v>
      </c>
    </row>
    <row r="5">
      <c r="A5">
        <v>1</v>
      </c>
      <c r="B5" t="s">
        <v>63</v>
      </c>
      <c r="C5" t="s">
        <v>61</v>
      </c>
      <c r="D5" s="11">
        <v>0.2</v>
      </c>
      <c r="E5" t="s">
        <v>25</v>
      </c>
      <c r="F5" t="s">
        <v>41</v>
      </c>
    </row>
    <row r="6">
      <c r="A6">
        <v>1</v>
      </c>
      <c r="B6" t="s">
        <v>64</v>
      </c>
      <c r="C6" t="s">
        <v>61</v>
      </c>
      <c r="D6" s="11">
        <v>0.1</v>
      </c>
      <c r="E6" t="s">
        <v>35</v>
      </c>
      <c r="F6" t="s">
        <v>45</v>
      </c>
    </row>
    <row r="7">
      <c r="A7">
        <v>1</v>
      </c>
      <c r="B7" t="s">
        <v>65</v>
      </c>
      <c r="C7" t="s">
        <v>61</v>
      </c>
      <c r="D7" s="11">
        <v>0.05</v>
      </c>
      <c r="E7" t="s">
        <v>35</v>
      </c>
      <c r="F7" t="s">
        <v>45</v>
      </c>
    </row>
    <row r="8">
      <c r="A8">
        <v>1</v>
      </c>
      <c r="B8" t="s">
        <v>66</v>
      </c>
      <c r="C8" t="s">
        <v>61</v>
      </c>
      <c r="D8" s="11">
        <v>0.03</v>
      </c>
      <c r="E8" t="s">
        <v>35</v>
      </c>
      <c r="F8" t="s">
        <v>34</v>
      </c>
    </row>
    <row r="9">
      <c r="A9">
        <v>1</v>
      </c>
      <c r="B9" t="s">
        <v>67</v>
      </c>
      <c r="C9" t="s">
        <v>61</v>
      </c>
      <c r="D9" s="11">
        <v>0.02</v>
      </c>
      <c r="E9" t="s">
        <v>35</v>
      </c>
      <c r="F9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4">
        <v>75</v>
      </c>
      <c r="E2" t="s" s="14"/>
      <c r="F2" t="s">
        <v>76</v>
      </c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2</v>
      </c>
      <c r="B4">
        <v>3</v>
      </c>
      <c r="C4" t="s">
        <v>79</v>
      </c>
      <c r="D4" t="s" s="14">
        <v>80</v>
      </c>
      <c r="E4" t="s" s="14"/>
      <c r="F4" t="s">
        <v>81</v>
      </c>
    </row>
    <row r="5">
      <c r="A5" t="s">
        <v>2</v>
      </c>
      <c r="B5">
        <v>4</v>
      </c>
      <c r="C5" t="s">
        <v>82</v>
      </c>
      <c r="D5" t="s" s="14">
        <v>83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5">
        <f>"BPI-CUI-FUM-SOLE · CUI.FONDS · référence : "&amp;Besoins!B3&amp;" "&amp;Besoins!C3&amp;" · multiplicateur réglable sur la feuille ""Besoins"""</f>
        <v>BPI-CUI-FUM-SOLE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"[DÉGORGER] "&amp;Procedure!D2</f>
        <v>[DÉGORGER] Dégorger arêtes 20-30 min eau froide.</v>
      </c>
      <c r="C5"/>
      <c r="D5"/>
    </row>
    <row r="6">
      <c r="A6" t="s" s="17">
        <v>87</v>
      </c>
      <c r="B6" t="str" s="14">
        <f>"[SUER] "&amp;Procedure!D3</f>
        <v>[SUER] Faire suer oignons + échalotes au beurre. Ajouter arêtes égouttées.</v>
      </c>
      <c r="C6"/>
      <c r="D6"/>
    </row>
    <row r="7">
      <c r="A7" t="s" s="17">
        <v>88</v>
      </c>
      <c r="B7" t="str" s="14">
        <f>"[MOUILLER] "&amp;Procedure!D4</f>
        <v>[MOUILLER] Mouiller eau + vin blanc. Ébullition, écumer. Cuire 20 min frémissement.</v>
      </c>
      <c r="C7"/>
      <c r="D7"/>
    </row>
    <row r="8">
      <c r="A8" t="s" s="17">
        <v>89</v>
      </c>
      <c r="B8" t="str" s="14">
        <f>"[PASSER] "&amp;Procedure!D5</f>
        <v>[PASSER] Passer au chinois sans fouler. Dégraisser. Réserver.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2026-09-15T11:56:25Z</dcterms:created>
  <dc:title>Fumet de sole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2026-09-15T11:56:25Z</dcterms:modified>
  <cp:revision>1</cp:revision>
</cp:coreProperties>
</file>