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<sst xmlns="http://schemas.openxmlformats.org/spreadsheetml/2006/main" count="86" uniqueCount="86">
  <si>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</si>
  <si>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</si>
  <si>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BEURRE MAÎTRE D'HÔTEL</t>
  </si>
  <si>
    <t>Code</t>
  </si>
  <si>
    <t>GRO_CDR_B340A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</si>
  <si>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</si>
  <si>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</si>
  <si>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</si>
  <si>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</si>
  <si>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</si>
  <si>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</si>
  <si>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</si>
  <si>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</si>
  <si>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</si>
  <si>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</si>
  <si>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1,18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</si>
  <si>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</si>
  <si>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</si>
  <si>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</si>
  <si>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</si>
  <si>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</si>
  <si>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</si>
  <si>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</si>
  <si>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</si>
  <si>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</si>
  <si>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</si>
  <si>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</si>
  <si>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</si>
  <si>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</si>
  <si>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</si>
  <si>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</si>
  <si>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</si>
  <si>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EPI-POIVRE-NOIR</t>
  </si>
  <si>
    <t>Poivre noir moulu</t>
  </si>
  <si>
    <t>Épices en poudre et graines</t>
  </si>
  <si>
    <t>RNME101408</t>
  </si>
  <si>
    <t>Jus de citron type pulco 70cl</t>
  </si>
  <si>
    <t>Agrumes</t>
  </si>
  <si>
    <t>u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</si>
  <si>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</si>
  <si>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</si>
  <si>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</si>
  <si>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</si>
  <si>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</si>
  <si>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</si>
  <si>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</si>
  <si>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</si>
  <si>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</si>
  <si>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</si>
  <si>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</si>
  <si>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</si>
  <si>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</si>
  <si>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</si>
  <si>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1,18 kg)</t>
  </si>
  <si>
    <t>recette</t>
  </si>
  <si>
    <t>Préparations de base cuisine</t>
  </si>
  <si>
    <t xml:space="preserve">    ↳ Beurre doux 82% MG plaquette</t>
  </si>
  <si>
    <t>matiere</t>
  </si>
  <si>
    <t xml:space="preserve">    ↳ PERSIL PLAT (KG)</t>
  </si>
  <si>
    <t>Conversions diverses</t>
  </si>
  <si>
    <t xml:space="preserve">        ↳ PERSIL simple France botte</t>
  </si>
  <si>
    <t xml:space="preserve">    ↳ Jus citron pulco (L)</t>
  </si>
  <si>
    <t>lt</t>
  </si>
  <si>
    <t>Conversions fruits frais (P→K)</t>
  </si>
  <si>
    <t xml:space="preserve">        ↳ Jus de citron type pulco 70cl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</si>
  <si>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</si>
  <si>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</si>
  <si>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</si>
  <si>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</si>
  <si>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</si>
  <si>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</si>
  <si>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</si>
  <si>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</si>
  <si>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BEURRER</t>
  </si>
  <si>
    <t>Mise en place — Peser les denrées ; sortir le beurre à l'avance et le travailler en pommade (souple, non fondu).</t>
  </si>
  <si>
    <t>Laver, équeuter, sécher et hacher finement le persil, puis bien l'essorer.</t>
  </si>
  <si>
    <t>Mélanger au beurre en pommade le persil, le jus de citron, le sel et le poivre.</t>
  </si>
  <si>
    <t>Rectifier ; servir en pommade, à part en saucière, ou rouler en boudin dans un film, raffermir au froid (+3 °C) et détailler en rondelles posées sur la pièce.</t>
  </si>
  <si>
    <t>Fiche technique — BEURRE MAÎTRE D'HÔTEL</t>
  </si>
  <si>
    <t>BEURRE MAÎTRE D'HÔTEL  GRO_CDR_B340A</t>
  </si>
  <si>
    <t>1.</t>
  </si>
  <si>
    <t>2.</t>
  </si>
  <si>
    <t xml:space="preserve">    PERSIL PLAT (KG) (conv.)</t>
  </si>
  <si>
    <t>3.</t>
  </si>
  <si>
    <t xml:space="preserve">    Jus citron pulco (L)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</si>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</sst>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6.3595714285714</v>
      </c>
    </row>
    <row r="12">
      <c r="A12" t="s" s="3">
        <v>17</v>
      </c>
      <c r="B12" s="4">
        <v>5.3894673123487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6.3595714285714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1.18</v>
      </c>
      <c r="C3" t="s" s="10">
        <v>25</v>
      </c>
      <c r="D3"/>
      <c r="E3"/>
      <c r="F3"/>
    </row>
    <row r="4">
      <c r="A4" t="s">
        <v>26</v>
      </c>
      <c r="B4" s="11">
        <f>$B$2*B3</f>
        <v>1.18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0.004</v>
      </c>
      <c r="E7" s="11">
        <f>D7*$B$2</f>
        <v>0.004</v>
      </c>
      <c r="F7" t="s">
        <v>25</v>
      </c>
      <c r="G7" s="4">
        <f>E7*12.5</f>
        <v>0.05</v>
      </c>
    </row>
    <row r="8">
      <c r="A8" t="s">
        <v>35</v>
      </c>
      <c r="B8" t="s">
        <v>36</v>
      </c>
      <c r="C8" t="s">
        <v>37</v>
      </c>
      <c r="D8" s="9">
        <v>0.08</v>
      </c>
      <c r="E8" s="11">
        <f>D8*$B$2</f>
        <v>0.08</v>
      </c>
      <c r="F8" t="s">
        <v>38</v>
      </c>
      <c r="G8" s="4">
        <f>E8*8.1571428571</f>
        <v>0.652571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E9*5.2</f>
        <v>5.2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E10*0.45</f>
        <v>0.45</v>
      </c>
    </row>
    <row r="11">
      <c r="A11" t="s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25</v>
      </c>
      <c r="G11" s="4">
        <f>E11*0.35</f>
        <v>0.007</v>
      </c>
    </row>
    <row r="12">
      <c r="A12"/>
      <c r="B12"/>
      <c r="C12"/>
      <c r="D12"/>
      <c r="E12"/>
      <c r="F12" t="s" s="3">
        <v>49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1.18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</v>
      </c>
      <c r="E3" t="s">
        <v>25</v>
      </c>
      <c r="F3" t="s">
        <v>41</v>
      </c>
    </row>
    <row r="4">
      <c r="A4">
        <v>1</v>
      </c>
      <c r="B4" t="s">
        <v>58</v>
      </c>
      <c r="C4" t="s">
        <v>54</v>
      </c>
      <c r="D4" s="11">
        <v>0.1</v>
      </c>
      <c r="E4" t="s">
        <v>25</v>
      </c>
      <c r="F4" t="s">
        <v>59</v>
      </c>
    </row>
    <row r="5">
      <c r="A5">
        <v>2</v>
      </c>
      <c r="B5" t="s">
        <v>60</v>
      </c>
      <c r="C5" t="s">
        <v>57</v>
      </c>
      <c r="D5" s="11">
        <v>1</v>
      </c>
      <c r="E5" t="s">
        <v>45</v>
      </c>
      <c r="F5" t="s">
        <v>44</v>
      </c>
    </row>
    <row r="6">
      <c r="A6">
        <v>1</v>
      </c>
      <c r="B6" t="s">
        <v>61</v>
      </c>
      <c r="C6" t="s">
        <v>54</v>
      </c>
      <c r="D6" s="11">
        <v>0.06</v>
      </c>
      <c r="E6" t="s">
        <v>62</v>
      </c>
      <c r="F6" t="s">
        <v>63</v>
      </c>
    </row>
    <row r="7">
      <c r="A7">
        <v>2</v>
      </c>
      <c r="B7" t="s">
        <v>64</v>
      </c>
      <c r="C7" t="s">
        <v>57</v>
      </c>
      <c r="D7" s="11">
        <v>0.08</v>
      </c>
      <c r="E7" t="s">
        <v>38</v>
      </c>
      <c r="F7" t="s">
        <v>37</v>
      </c>
    </row>
    <row r="8">
      <c r="A8">
        <v>1</v>
      </c>
      <c r="B8" t="s">
        <v>65</v>
      </c>
      <c r="C8" t="s">
        <v>57</v>
      </c>
      <c r="D8" s="11">
        <v>0.02</v>
      </c>
      <c r="E8" t="s">
        <v>25</v>
      </c>
      <c r="F8" t="s">
        <v>48</v>
      </c>
    </row>
    <row r="9">
      <c r="A9">
        <v>1</v>
      </c>
      <c r="B9" t="s">
        <v>66</v>
      </c>
      <c r="C9" t="s">
        <v>57</v>
      </c>
      <c r="D9" s="11">
        <v>0.004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3">
        <v>74</v>
      </c>
      <c r="E2" t="s" s="13"/>
      <c r="F2"/>
    </row>
    <row r="3">
      <c r="A3" t="s">
        <v>2</v>
      </c>
      <c r="B3">
        <v>2</v>
      </c>
      <c r="C3"/>
      <c r="D3" t="s" s="13">
        <v>75</v>
      </c>
      <c r="E3" t="s" s="13"/>
      <c r="F3"/>
    </row>
    <row r="4">
      <c r="A4" t="s">
        <v>2</v>
      </c>
      <c r="B4">
        <v>3</v>
      </c>
      <c r="C4"/>
      <c r="D4" t="s" s="13">
        <v>76</v>
      </c>
      <c r="E4" t="s" s="13"/>
      <c r="F4"/>
    </row>
    <row r="5">
      <c r="A5" t="s">
        <v>2</v>
      </c>
      <c r="B5">
        <v>4</v>
      </c>
      <c r="C5"/>
      <c r="D5" t="s" s="13">
        <v>77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78</v>
      </c>
      <c r="B1"/>
      <c r="C1"/>
      <c r="D1"/>
    </row>
    <row r="2">
      <c r="A2" t="str" s="14">
        <f>"GRO_CDR_B340A · CUI.PREP · référence : "&amp;Besoins!B3&amp;" "&amp;Besoins!C3&amp;" · multiplicateur réglable sur la feuille ""Besoins"""</f>
        <v>GRO_CDR_B340A · CUI.PREP · référence : 1,18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79</v>
      </c>
      <c r="B4"/>
      <c r="C4"/>
      <c r="D4"/>
    </row>
    <row r="5">
      <c r="A5" t="s" s="16">
        <v>80</v>
      </c>
      <c r="B5" t="str" s="13">
        <f>"[BEURRER] "&amp;Procedure!D2</f>
        <v>[BEURRER] Mise en place — Peser les denrées ; sortir le beurre à l'avance et le travailler en pommade (souple, non fondu).</v>
      </c>
      <c r="C5"/>
      <c r="D5"/>
    </row>
    <row r="6">
      <c r="A6" t="s" s="16">
        <v>81</v>
      </c>
      <c r="B6" t="str" s="13">
        <f>Procedure!D3</f>
        <v>Laver, équeuter, sécher et hacher finement le persil, puis bien l'essorer.</v>
      </c>
      <c r="C6"/>
      <c r="D6"/>
    </row>
    <row r="7">
      <c r="A7"/>
      <c r="B7" t="s">
        <v>82</v>
      </c>
      <c r="C7" s="11">
        <f>'Besoins'!$B$2*0.1</f>
        <v>0.1</v>
      </c>
      <c r="D7" t="s">
        <v>25</v>
      </c>
    </row>
    <row r="8">
      <c r="A8" t="s" s="16">
        <v>83</v>
      </c>
      <c r="B8" t="str" s="13">
        <f>Procedure!D4</f>
        <v>Mélanger au beurre en pommade le persil, le jus de citron, le sel et le poivre.</v>
      </c>
      <c r="C8"/>
      <c r="D8"/>
    </row>
    <row r="9">
      <c r="A9"/>
      <c r="B9" t="str">
        <f>Besoins!B9</f>
        <v>Beurre doux 82% MG plaquette</v>
      </c>
      <c r="C9" s="11">
        <f>Besoins!E9</f>
        <v>1</v>
      </c>
      <c r="D9" t="str">
        <f>Besoins!F9</f>
        <v>kg</v>
      </c>
    </row>
    <row r="10">
      <c r="A10"/>
      <c r="B10" t="s">
        <v>84</v>
      </c>
      <c r="C10" s="11">
        <f>'Besoins'!$B$2*0.06</f>
        <v>0.06</v>
      </c>
      <c r="D10" t="s">
        <v>62</v>
      </c>
    </row>
    <row r="11">
      <c r="A11"/>
      <c r="B11" t="str">
        <f>Besoins!B11</f>
        <v>Sel fin de cuisine</v>
      </c>
      <c r="C11" s="11">
        <f>Besoins!E11</f>
        <v>0.02</v>
      </c>
      <c r="D11" t="str">
        <f>Besoins!F11</f>
        <v>kg</v>
      </c>
    </row>
    <row r="12">
      <c r="A12"/>
      <c r="B12" t="str">
        <f>Besoins!B7</f>
        <v>Poivre noir moulu</v>
      </c>
      <c r="C12" s="11">
        <f>Besoins!E7</f>
        <v>0.004</v>
      </c>
      <c r="D12" t="str">
        <f>Besoins!F7</f>
        <v>kg</v>
      </c>
    </row>
    <row r="13">
      <c r="A13" t="s" s="16">
        <v>85</v>
      </c>
      <c r="B13" t="str" s="13">
        <f>Procedure!D5</f>
        <v>Rectifier ; servir en pommade, à part en saucière, ou rouler en boudin dans un film, raffermir au froid (+3 °C) et détailler en rondelles posées sur la pièce.</v>
      </c>
      <c r="C13"/>
      <c r="D13"/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2026-10-30T13:54:01Z</dcterms:created>
  <dc:title>BEURRE MAÎTRE D'HÔTEL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2026-10-30T13:54:01Z</dcterms:modified>
  <cp:revision>1</cp:revision>
</cp:coreProperties>
</file>