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oulet sauté Duroc" sheetId="1" r:id="rId1"/>
  </sheets>
</workbook>
</file>

<file path=xl/sharedStrings.xml><?xml version="1.0" encoding="utf-8"?>
<sst xmlns="http://schemas.openxmlformats.org/spreadsheetml/2006/main" count="36" uniqueCount="36">
  <si>
    <t>Poulet sauté Duroc</t>
  </si>
  <si>
    <t>Annotations</t>
  </si>
  <si>
    <t>Quantité souhaitée</t>
  </si>
  <si>
    <t>pc</t>
  </si>
  <si>
    <t>référence : 1 pc</t>
  </si>
  <si>
    <t>Poulet sauté Duroc  VO_POUL_SAUT_DUR</t>
  </si>
  <si>
    <t>Ingrédients</t>
  </si>
  <si>
    <t xml:space="preserve">    Poulet PAC sans abat France</t>
  </si>
  <si>
    <t>kg</t>
  </si>
  <si>
    <t xml:space="preserve">    FARINE (000)</t>
  </si>
  <si>
    <t xml:space="preserve">    BEURRE</t>
  </si>
  <si>
    <t xml:space="preserve">    carottes râpées</t>
  </si>
  <si>
    <t xml:space="preserve">    oignons émincés</t>
  </si>
  <si>
    <t xml:space="preserve">    CLOUS DE GIROFLES</t>
  </si>
  <si>
    <t xml:space="preserve">    CÉLERI-RAVE France</t>
  </si>
  <si>
    <t xml:space="preserve">    OEUF (ml) (conv.)</t>
  </si>
  <si>
    <t xml:space="preserve">    bouquet garni arôme</t>
  </si>
  <si>
    <t xml:space="preserve">    échalote</t>
  </si>
  <si>
    <t xml:space="preserve">    CALVADOS</t>
  </si>
  <si>
    <t>lt</t>
  </si>
  <si>
    <t xml:space="preserve">    cidre doux bouchon à vis</t>
  </si>
  <si>
    <t xml:space="preserve">    ail haché</t>
  </si>
  <si>
    <t xml:space="preserve">    crème fraiche épaisse spécial cuisson</t>
  </si>
  <si>
    <t xml:space="preserve">    CITRON</t>
  </si>
  <si>
    <t xml:space="preserve">    SUCRE (S2)</t>
  </si>
  <si>
    <t xml:space="preserve">    champignons émincés</t>
  </si>
  <si>
    <t>1.</t>
  </si>
  <si>
    <t>[METTRE EN PLACE] Mettre en place le poste de travail - 5 min  Denrées, matériels de préparation, de cuisson et de dressage.</t>
  </si>
  <si>
    <t>2.</t>
  </si>
  <si>
    <t>[HABILLER] Habiller et découper les volailles à cru - 30 min (voir p. 237/240 et 246/248)</t>
  </si>
  <si>
    <t>3.</t>
  </si>
  <si>
    <t>4.</t>
  </si>
  <si>
    <t>5.</t>
  </si>
  <si>
    <t>7.</t>
  </si>
  <si>
    <t>[RÉALISER] Réaliser la sauce - 15 min S'assurer de la cuisson des morceaux de poulet, les débarrasser et les maintenir au chaud.</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</si>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</sst>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47"/>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4">
        <v>6</v>
      </c>
      <c r="B5"/>
      <c r="C5"/>
      <c r="D5"/>
      <c r="E5" t="s" s="8"/>
    </row>
    <row r="6">
      <c r="A6"/>
      <c r="B6" t="s">
        <v>7</v>
      </c>
      <c r="C6" s="10">
        <f>B2*2.4</f>
        <v>2.4</v>
      </c>
      <c r="D6" t="s">
        <v>8</v>
      </c>
      <c r="E6" t="s" s="8"/>
    </row>
    <row r="7">
      <c r="A7"/>
      <c r="B7" t="s">
        <v>9</v>
      </c>
      <c r="C7" s="10">
        <f>B2*0.1</f>
        <v>0.1</v>
      </c>
      <c r="D7" t="s">
        <v>8</v>
      </c>
      <c r="E7" t="s" s="8"/>
    </row>
    <row r="8">
      <c r="A8"/>
      <c r="B8" t="s">
        <v>10</v>
      </c>
      <c r="C8" s="10">
        <f>B2*0.08</f>
        <v>0.08</v>
      </c>
      <c r="D8" t="s">
        <v>8</v>
      </c>
      <c r="E8" t="s" s="8"/>
    </row>
    <row r="9">
      <c r="A9"/>
      <c r="B9" t="s">
        <v>11</v>
      </c>
      <c r="C9" s="10">
        <f>B2*0.2</f>
        <v>0.2</v>
      </c>
      <c r="D9" t="s">
        <v>8</v>
      </c>
      <c r="E9" t="s" s="8"/>
    </row>
    <row r="10">
      <c r="A10"/>
      <c r="B10" t="s">
        <v>12</v>
      </c>
      <c r="C10" s="10">
        <f>B2*0.2</f>
        <v>0.2</v>
      </c>
      <c r="D10" t="s">
        <v>8</v>
      </c>
      <c r="E10" t="s" s="8"/>
    </row>
    <row r="11">
      <c r="A11"/>
      <c r="B11" t="s">
        <v>13</v>
      </c>
      <c r="C11" s="10">
        <f>B2*2</f>
        <v>2</v>
      </c>
      <c r="D11" t="s">
        <v>3</v>
      </c>
      <c r="E11" t="s" s="8"/>
    </row>
    <row r="12">
      <c r="A12"/>
      <c r="B12" t="s">
        <v>14</v>
      </c>
      <c r="C12" s="10">
        <f>B2*0.1</f>
        <v>0.1</v>
      </c>
      <c r="D12" t="s">
        <v>8</v>
      </c>
      <c r="E12" t="s" s="8"/>
    </row>
    <row r="13">
      <c r="A13"/>
      <c r="B13" t="s">
        <v>15</v>
      </c>
      <c r="C13" s="10">
        <f>B2*0.2</f>
        <v>0.2</v>
      </c>
      <c r="D13" t="s">
        <v>8</v>
      </c>
      <c r="E13" t="s" s="8"/>
    </row>
    <row r="14">
      <c r="A14"/>
      <c r="B14" t="s">
        <v>16</v>
      </c>
      <c r="C14" s="10">
        <f>B2*1</f>
        <v>1</v>
      </c>
      <c r="D14" t="s">
        <v>3</v>
      </c>
      <c r="E14" t="s" s="8"/>
    </row>
    <row r="15">
      <c r="A15"/>
      <c r="B15" t="s">
        <v>17</v>
      </c>
      <c r="C15" s="10">
        <f>B2*0.05</f>
        <v>0.05</v>
      </c>
      <c r="D15" t="s">
        <v>8</v>
      </c>
      <c r="E15" t="s" s="8"/>
    </row>
    <row r="16">
      <c r="A16"/>
      <c r="B16" t="s">
        <v>18</v>
      </c>
      <c r="C16" s="10">
        <f>B2*0.05</f>
        <v>0.05</v>
      </c>
      <c r="D16" t="s">
        <v>19</v>
      </c>
      <c r="E16" t="s" s="8"/>
    </row>
    <row r="17">
      <c r="A17"/>
      <c r="B17" t="s">
        <v>20</v>
      </c>
      <c r="C17" s="10">
        <f>B2*0.2</f>
        <v>0.2</v>
      </c>
      <c r="D17" t="s">
        <v>19</v>
      </c>
      <c r="E17" t="s" s="8"/>
    </row>
    <row r="18">
      <c r="A18"/>
      <c r="B18" t="s">
        <v>21</v>
      </c>
      <c r="C18" s="10">
        <f>B2*0.5</f>
        <v>0.5</v>
      </c>
      <c r="D18" t="s">
        <v>19</v>
      </c>
      <c r="E18" t="s" s="8"/>
    </row>
    <row r="19">
      <c r="A19"/>
      <c r="B19" t="s">
        <v>22</v>
      </c>
      <c r="C19" s="10">
        <f>B2*0.3</f>
        <v>0.3</v>
      </c>
      <c r="D19" t="s">
        <v>19</v>
      </c>
      <c r="E19" t="s" s="8"/>
    </row>
    <row r="20">
      <c r="A20"/>
      <c r="B20" t="s">
        <v>23</v>
      </c>
      <c r="C20" s="10">
        <f>B2*0.1</f>
        <v>0.1</v>
      </c>
      <c r="D20" t="s">
        <v>8</v>
      </c>
      <c r="E20" t="s" s="8"/>
    </row>
    <row r="21">
      <c r="A21"/>
      <c r="B21" t="s">
        <v>24</v>
      </c>
      <c r="C21" s="10">
        <f>B2*0.1</f>
        <v>0.1</v>
      </c>
      <c r="D21" t="s">
        <v>8</v>
      </c>
      <c r="E21" t="s" s="8"/>
    </row>
    <row r="22">
      <c r="A22"/>
      <c r="B22" t="s">
        <v>25</v>
      </c>
      <c r="C22" s="10">
        <f>B2*0.2</f>
        <v>0.2</v>
      </c>
      <c r="D22" t="s">
        <v>8</v>
      </c>
      <c r="E22" t="s" s="8"/>
    </row>
    <row r="23">
      <c r="A23"/>
      <c r="B23"/>
      <c r="C23"/>
      <c r="D23"/>
      <c r="E23" t="s" s="8"/>
    </row>
    <row r="24">
      <c r="A24" t="s" s="11">
        <v>26</v>
      </c>
      <c r="B24" t="s" s="12">
        <v>27</v>
      </c>
      <c r="C24"/>
      <c r="D24"/>
      <c r="E24" t="s" s="8"/>
    </row>
    <row r="25">
      <c r="A25" t="s" s="11">
        <v>28</v>
      </c>
      <c r="B25" t="s" s="12">
        <v>29</v>
      </c>
      <c r="C25"/>
      <c r="D25"/>
      <c r="E25" t="s" s="8"/>
    </row>
    <row r="26">
      <c r="A26"/>
      <c r="B26" t="s">
        <v>11</v>
      </c>
      <c r="C26" s="10">
        <f>B2*0.2</f>
        <v>0.2</v>
      </c>
      <c r="D26" t="s">
        <v>8</v>
      </c>
      <c r="E26" t="s" s="8"/>
    </row>
    <row r="27">
      <c r="A27"/>
      <c r="B27" t="s">
        <v>13</v>
      </c>
      <c r="C27" s="10">
        <f>B2*2</f>
        <v>2</v>
      </c>
      <c r="D27" t="s">
        <v>3</v>
      </c>
      <c r="E27" t="s" s="8"/>
    </row>
    <row r="28">
      <c r="A28"/>
      <c r="B28" t="s">
        <v>14</v>
      </c>
      <c r="C28" s="10">
        <f>B2*0.1</f>
        <v>0.1</v>
      </c>
      <c r="D28" t="s">
        <v>8</v>
      </c>
      <c r="E28" t="s" s="8"/>
    </row>
    <row r="29">
      <c r="A29"/>
      <c r="B29" t="s">
        <v>15</v>
      </c>
      <c r="C29" s="10">
        <f>B2*0.2</f>
        <v>0.2</v>
      </c>
      <c r="D29" t="s">
        <v>8</v>
      </c>
      <c r="E29" t="s" s="8"/>
    </row>
    <row r="30">
      <c r="A30"/>
      <c r="B30" t="s">
        <v>18</v>
      </c>
      <c r="C30" s="10">
        <f>B2*0.05</f>
        <v>0.05</v>
      </c>
      <c r="D30" t="s">
        <v>19</v>
      </c>
      <c r="E30" t="s" s="8"/>
    </row>
    <row r="31">
      <c r="A31"/>
      <c r="B31" t="s">
        <v>20</v>
      </c>
      <c r="C31" s="10">
        <f>B2*0.2</f>
        <v>0.2</v>
      </c>
      <c r="D31" t="s">
        <v>19</v>
      </c>
      <c r="E31" t="s" s="8"/>
    </row>
    <row r="32">
      <c r="A32"/>
      <c r="B32" t="s">
        <v>21</v>
      </c>
      <c r="C32" s="10">
        <f>B2*0.5</f>
        <v>0.5</v>
      </c>
      <c r="D32" t="s">
        <v>19</v>
      </c>
      <c r="E32" t="s" s="8"/>
    </row>
    <row r="33">
      <c r="A33"/>
      <c r="B33" t="s">
        <v>24</v>
      </c>
      <c r="C33" s="10">
        <f>B2*0.1</f>
        <v>0.1</v>
      </c>
      <c r="D33" t="s">
        <v>8</v>
      </c>
      <c r="E33" t="s" s="8"/>
    </row>
    <row r="34">
      <c r="A34" t="s" s="11">
        <v>30</v>
      </c>
      <c r="B34" t="inlineStr" s="12">
        <is>
          <t>[RÉALISER] Réaliser un fond blanc de volaille avec les carcasses et les abattis - 15 min  Le mouiller si possible avec un autre fond blanc de manière à obte­nir un fond très sapide et corsé ou avec un fond blanc déshydraté.</t>
        </is>
      </c>
      <c r="C34"/>
      <c r="D34"/>
      <c r="E34" t="s" s="8"/>
    </row>
    <row r="35">
      <c r="A35"/>
      <c r="B35" t="s">
        <v>7</v>
      </c>
      <c r="C35" s="10">
        <f>B2*2.4</f>
        <v>2.4</v>
      </c>
      <c r="D35" t="s">
        <v>8</v>
      </c>
      <c r="E35" t="s" s="8"/>
    </row>
    <row r="36">
      <c r="A36" t="s" s="11">
        <v>31</v>
      </c>
      <c r="B36" t="inlineStr" s="12">
        <is>
          <t>[MARQUER] Marquer le poulet sauté en cuisson - 10 min Saler, poivrer et fariner les morceaux de poulet. Faire blondir très légèrement le beurre dans un rondeau. Disposer les morceaux de volaille côté peau en premier et les faire raidir très lentement. Retourner les morceaux et laisser blondir l'autre face. Couvrir le récipient et terminer la cuisson au four durant une quin­zaine de minutes (retirer les ailes quelques minutes avant les cuisses).</t>
        </is>
      </c>
      <c r="C36"/>
      <c r="D36"/>
      <c r="E36" t="s" s="8"/>
    </row>
    <row r="37">
      <c r="A37"/>
      <c r="B37" t="s">
        <v>9</v>
      </c>
      <c r="C37" s="10">
        <f>B2*0.1</f>
        <v>0.1</v>
      </c>
      <c r="D37" t="s">
        <v>8</v>
      </c>
      <c r="E37" t="s" s="8"/>
    </row>
    <row r="38">
      <c r="A38"/>
      <c r="B38" t="s">
        <v>10</v>
      </c>
      <c r="C38" s="10">
        <f>B2*0.08</f>
        <v>0.08</v>
      </c>
      <c r="D38" t="s">
        <v>8</v>
      </c>
      <c r="E38" t="s" s="8"/>
    </row>
    <row r="39">
      <c r="A39"/>
      <c r="B39" t="s">
        <v>22</v>
      </c>
      <c r="C39" s="10">
        <f>B2*0.3</f>
        <v>0.3</v>
      </c>
      <c r="D39" t="s">
        <v>19</v>
      </c>
      <c r="E39" t="s" s="8"/>
    </row>
    <row r="40">
      <c r="A40" t="s" s="11">
        <v>32</v>
      </c>
      <c r="B40" t="inlineStr" s="12">
        <is>
          <t>[PRÉPARER] Préparer la garniture - 20 min Eplucher, laver et glacer les petits oignons à blanc .  Eplucher, laver, escaloper et cuire les champignons à blanc . Eplucher, laver et ciseler finement les échalotes.  Eplucher, évider et citronner les pommes.  Les détailler en tranches régulières d1 cm dépaisseur.  Tailler les parures en brunoise, les réserver pour la sauce. 6. Sauter les tranches de pommes - 10 min  Les sauter au beurre noisette, les caraméliser légèrement et les maintenir fermes. Les réserver au chaud.</t>
        </is>
      </c>
      <c r="C40"/>
      <c r="D40"/>
      <c r="E40" t="s" s="8"/>
    </row>
    <row r="41">
      <c r="A41"/>
      <c r="B41" t="s">
        <v>12</v>
      </c>
      <c r="C41" s="10">
        <f>B2*0.2</f>
        <v>0.2</v>
      </c>
      <c r="D41" t="s">
        <v>8</v>
      </c>
      <c r="E41" t="s" s="8"/>
    </row>
    <row r="42">
      <c r="A42"/>
      <c r="B42" t="s">
        <v>16</v>
      </c>
      <c r="C42" s="10">
        <f>B2*1</f>
        <v>1</v>
      </c>
      <c r="D42" t="s">
        <v>3</v>
      </c>
      <c r="E42" t="s" s="8"/>
    </row>
    <row r="43">
      <c r="A43"/>
      <c r="B43" t="s">
        <v>17</v>
      </c>
      <c r="C43" s="10">
        <f>B2*0.05</f>
        <v>0.05</v>
      </c>
      <c r="D43" t="s">
        <v>8</v>
      </c>
      <c r="E43" t="s" s="8"/>
    </row>
    <row r="44">
      <c r="A44"/>
      <c r="B44" t="s">
        <v>23</v>
      </c>
      <c r="C44" s="10">
        <f>B2*0.1</f>
        <v>0.1</v>
      </c>
      <c r="D44" t="s">
        <v>8</v>
      </c>
      <c r="E44" t="s" s="8"/>
    </row>
    <row r="45">
      <c r="A45"/>
      <c r="B45" t="s">
        <v>25</v>
      </c>
      <c r="C45" s="10">
        <f>B2*0.2</f>
        <v>0.2</v>
      </c>
      <c r="D45" t="s">
        <v>8</v>
      </c>
      <c r="E45" t="s" s="8"/>
    </row>
    <row r="46">
      <c r="A46" t="s" s="11">
        <v>33</v>
      </c>
      <c r="B46" t="s" s="12">
        <v>34</v>
      </c>
      <c r="C46"/>
      <c r="D46"/>
      <c r="E46" t="s" s="8"/>
    </row>
    <row r="47">
      <c r="A47" t="s" s="13">
        <v>35</v>
      </c>
      <c r="B47"/>
      <c r="C47"/>
      <c r="D47"/>
      <c r="E47" t="s" s="8"/>
    </row>
  </sheetData>
  <sheetProtection sheet="1"/>
  <mergeCells count="9">
    <mergeCell ref="A1:D1"/>
    <mergeCell ref="A4:D4"/>
    <mergeCell ref="B24:D24"/>
    <mergeCell ref="B25:D25"/>
    <mergeCell ref="B34:D34"/>
    <mergeCell ref="B36:D36"/>
    <mergeCell ref="B40:D40"/>
    <mergeCell ref="B46:D46"/>
    <mergeCell ref="A47:D4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2026-09-15T11:12:27Z</dcterms:created>
  <dc:title>Poulet sauté Duroc</dc:title>
  <dc:subject/>
  <dc:creator>CUIS.web</dc:creator>
  <cp:lastModifiedBy/>
  <cp:keywords/>
  <dc:description>Export automatique — moteur récursif d'origine : Bernard Vandendaele</dc:description>
  <cp:category/>
  <dc:language>en-US</dc:language>
  <dcterms:modified xsi:type="dcterms:W3CDTF">2026-09-15T11:12:27Z</dcterms:modified>
  <cp:revision>1</cp:revision>
</cp:coreProperties>
</file>