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<sst xmlns="http://schemas.openxmlformats.org/spreadsheetml/2006/main" count="84" uniqueCount="84">
  <si>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</si>
  <si>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</si>
  <si>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</si>
  <si>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</si>
  <si>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</si>
  <si>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</si>
  <si>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</si>
  <si>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</si>
  <si>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</si>
  <si>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</si>
  <si>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</si>
  <si>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</si>
  <si>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</si>
  <si>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</si>
  <si>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</si>
  <si>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</si>
  <si>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</si>
  <si>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</si>
  <si>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</si>
  <si>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</si>
  <si>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</si>
  <si>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</si>
  <si>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</si>
  <si>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</si>
  <si>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</si>
  <si>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</si>
  <si>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</si>
  <si>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</si>
  <si>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</si>
  <si>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</si>
  <si>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</si>
  <si>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</si>
  <si>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HUI-OLIVE-VE</t>
  </si>
  <si>
    <t>Huile d'olive vierge extra</t>
  </si>
  <si>
    <t>Huiles végétales</t>
  </si>
  <si>
    <t>lt</t>
  </si>
  <si>
    <t>00000048</t>
  </si>
  <si>
    <t>BEURRE</t>
  </si>
  <si>
    <t>Beurres et margarines</t>
  </si>
  <si>
    <t>kg</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</si>
  <si>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</si>
  <si>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</si>
  <si>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</si>
  <si>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</si>
  <si>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</si>
  <si>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</si>
  <si>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</si>
  <si>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</si>
  <si>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</si>
  <si>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</si>
  <si>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</si>
  <si>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</si>
  <si>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</si>
  <si>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</si>
  <si>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</si>
  <si>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d'olive vierge extra</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</si>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</sst>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4.598056</v>
      </c>
    </row>
    <row r="12">
      <c r="A12" t="s" s="3">
        <v>17</v>
      </c>
      <c r="B12" s="4">
        <v>4.598056</v>
      </c>
    </row>
    <row r="13">
      <c r="A13"/>
      <c r="B13"/>
    </row>
    <row r="14">
      <c r="A14" t="s" s="5">
        <v>18</v>
      </c>
      <c r="B14" t="s" s="5">
        <v>15</v>
      </c>
    </row>
    <row r="15">
      <c r="A15" t="s" s="5">
        <v>19</v>
      </c>
      <c r="B15" s="6">
        <v>4.598056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0.08</v>
      </c>
      <c r="E7" s="11">
        <f>D7*$B$2</f>
        <v>0.08</v>
      </c>
      <c r="F7" t="s">
        <v>35</v>
      </c>
      <c r="G7" s="4">
        <f>E7*7.5</f>
        <v>0.6</v>
      </c>
    </row>
    <row r="8">
      <c r="A8" t="s" s="12">
        <v>36</v>
      </c>
      <c r="B8" t="s">
        <v>37</v>
      </c>
      <c r="C8" t="s">
        <v>38</v>
      </c>
      <c r="D8" s="9">
        <v>0.04</v>
      </c>
      <c r="E8" s="11">
        <f>D8*$B$2</f>
        <v>0.04</v>
      </c>
      <c r="F8" t="s">
        <v>39</v>
      </c>
      <c r="G8" s="4">
        <f>E8*3.9514</f>
        <v>0.158056</v>
      </c>
    </row>
    <row r="9">
      <c r="A9" t="s" s="12">
        <v>40</v>
      </c>
      <c r="B9" t="s">
        <v>41</v>
      </c>
      <c r="C9" t="s">
        <v>42</v>
      </c>
      <c r="D9" s="9">
        <v>0.02</v>
      </c>
      <c r="E9" s="11">
        <f>D9*$B$2</f>
        <v>0.02</v>
      </c>
      <c r="F9" t="s">
        <v>39</v>
      </c>
      <c r="G9" s="4">
        <f>E9*4.5</f>
        <v>0.09</v>
      </c>
    </row>
    <row r="10">
      <c r="A10" t="s">
        <v>43</v>
      </c>
      <c r="B10" t="s">
        <v>44</v>
      </c>
      <c r="C10" t="s">
        <v>42</v>
      </c>
      <c r="D10" s="9">
        <v>2.5</v>
      </c>
      <c r="E10" s="11">
        <f>D10*$B$2</f>
        <v>2.5</v>
      </c>
      <c r="F10" t="s">
        <v>39</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39</v>
      </c>
      <c r="F3" t="s">
        <v>38</v>
      </c>
    </row>
    <row r="4">
      <c r="A4">
        <v>1</v>
      </c>
      <c r="B4" t="s">
        <v>54</v>
      </c>
      <c r="C4" t="s">
        <v>53</v>
      </c>
      <c r="D4" s="11">
        <v>2.5</v>
      </c>
      <c r="E4" t="s">
        <v>39</v>
      </c>
      <c r="F4" t="s">
        <v>42</v>
      </c>
    </row>
    <row r="5">
      <c r="A5">
        <v>1</v>
      </c>
      <c r="B5" t="s">
        <v>55</v>
      </c>
      <c r="C5" t="s">
        <v>53</v>
      </c>
      <c r="D5" s="11">
        <v>0.08</v>
      </c>
      <c r="E5" t="s">
        <v>35</v>
      </c>
      <c r="F5" t="s">
        <v>34</v>
      </c>
    </row>
    <row r="6">
      <c r="A6">
        <v>1</v>
      </c>
      <c r="B6" t="s">
        <v>56</v>
      </c>
      <c r="C6" t="s">
        <v>53</v>
      </c>
      <c r="D6" s="11">
        <v>0.02</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Besoins!B7</f>
        <v>Huile d'olive vierge extra</v>
      </c>
      <c r="C10" s="11">
        <f>Besoins!E7</f>
        <v>0.08</v>
      </c>
      <c r="D10" t="str">
        <f>Besoins!F7</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Besoins!B8</f>
        <v>BEURRE</v>
      </c>
      <c r="C12" s="11">
        <f>Besoins!E8</f>
        <v>0.04</v>
      </c>
      <c r="D12" t="str">
        <f>Besoins!F8</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2026-10-30T13:57:29Z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2026-10-30T13:57:29Z</dcterms:modified>
  <cp:revision>1</cp:revision>
</cp:coreProperties>
</file>