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<sst xmlns="http://schemas.openxmlformats.org/spreadsheetml/2006/main" count="78" uniqueCount="78">
  <si>
    <t>Fiche technique</t>
  </si>
  <si>
    <t>Nom</t>
  </si>
  <si>
    <t>Pommes persillées</t>
  </si>
  <si>
    <t>Code</t>
  </si>
  <si>
    <t>GA_POMM_PERS</t>
  </si>
  <si>
    <t>Classe</t>
  </si>
  <si>
    <t>Garnitures (CUI.GARNITURES)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</si>
  <si>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</si>
  <si>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</si>
  <si>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</si>
  <si>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</si>
  <si>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</si>
  <si>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</si>
  <si>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</si>
  <si>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</si>
  <si>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</si>
  <si>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</si>
  <si>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</si>
  <si>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</si>
  <si>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</si>
  <si>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</si>
  <si>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14:36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</si>
  <si>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</si>
  <si>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</si>
  <si>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</si>
  <si>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</si>
  <si>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</si>
  <si>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</si>
  <si>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</si>
  <si>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</si>
  <si>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</si>
  <si>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</si>
  <si>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</si>
  <si>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</si>
  <si>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</si>
  <si>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</si>
  <si>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CRE-LIQUIDE-35</t>
  </si>
  <si>
    <t>Crème liquide entière 35% MG UHT</t>
  </si>
  <si>
    <t>Crèmes fraîches et laitières</t>
  </si>
  <si>
    <t>lt</t>
  </si>
  <si>
    <t>00000051</t>
  </si>
  <si>
    <t>LAIT</t>
  </si>
  <si>
    <t>Produits laitiers</t>
  </si>
  <si>
    <t>00SAU_MP010</t>
  </si>
  <si>
    <t>Pomme de terre cuite en robe</t>
  </si>
  <si>
    <t>Légumes</t>
  </si>
  <si>
    <t>Total</t>
  </si>
  <si>
    <t>Niveau</t>
  </si>
  <si>
    <t>Composant</t>
  </si>
  <si>
    <t>Type</t>
  </si>
  <si>
    <t>Quantité (pour 1 pc)</t>
  </si>
  <si>
    <t>recette</t>
  </si>
  <si>
    <t>Garnitures</t>
  </si>
  <si>
    <t xml:space="preserve">    ↳ Pomme de terre cuite en robe</t>
  </si>
  <si>
    <t>matiere</t>
  </si>
  <si>
    <t xml:space="preserve">    ↳ BEURRE</t>
  </si>
  <si>
    <t xml:space="preserve">    ↳ LAIT</t>
  </si>
  <si>
    <t xml:space="preserve">    ↳ Crème liquide entière 35% MG UHT</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</si>
  <si>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</si>
  <si>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</si>
  <si>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</si>
  <si>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</si>
  <si>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</si>
  <si>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</si>
  <si>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</si>
  <si>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</si>
  <si>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</si>
  <si>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</si>
  <si>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15 min (cuisson)</t>
  </si>
  <si>
    <t>PLACER</t>
  </si>
  <si>
    <t>RÉALISER</t>
  </si>
  <si>
    <t>10 min (cuisson)</t>
  </si>
  <si>
    <t>Fiche technique — Pommes persillées</t>
  </si>
  <si>
    <t>Pommes persillées  GA_POMM_PERS</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</si>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</sst>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4.471062</v>
      </c>
    </row>
    <row r="12">
      <c r="A12" t="s" s="3">
        <v>17</v>
      </c>
      <c r="B12" s="4">
        <v>4.471062</v>
      </c>
    </row>
    <row r="13">
      <c r="A13"/>
      <c r="B13"/>
    </row>
    <row r="14">
      <c r="A14" t="s" s="5">
        <v>18</v>
      </c>
      <c r="B14" t="s" s="5">
        <v>15</v>
      </c>
    </row>
    <row r="15">
      <c r="A15" t="s" s="5">
        <v>19</v>
      </c>
      <c r="B15" s="6">
        <v>4.471062</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0.08</v>
      </c>
      <c r="E7" s="11">
        <f>D7*$B$2</f>
        <v>0.08</v>
      </c>
      <c r="F7" t="s">
        <v>35</v>
      </c>
      <c r="G7" s="4">
        <f>E7*3.9514</f>
        <v>0.316112</v>
      </c>
    </row>
    <row r="8">
      <c r="A8" t="s">
        <v>36</v>
      </c>
      <c r="B8" t="s">
        <v>37</v>
      </c>
      <c r="C8" t="s">
        <v>38</v>
      </c>
      <c r="D8" s="9">
        <v>0.3</v>
      </c>
      <c r="E8" s="11">
        <f>D8*$B$2</f>
        <v>0.3</v>
      </c>
      <c r="F8" t="s">
        <v>39</v>
      </c>
      <c r="G8" s="4">
        <f>E8*2.85</f>
        <v>0.855</v>
      </c>
    </row>
    <row r="9">
      <c r="A9" t="s" s="12">
        <v>40</v>
      </c>
      <c r="B9" t="s">
        <v>41</v>
      </c>
      <c r="C9" t="s">
        <v>42</v>
      </c>
      <c r="D9" s="9">
        <v>0.5</v>
      </c>
      <c r="E9" s="11">
        <f>D9*$B$2</f>
        <v>0.5</v>
      </c>
      <c r="F9" t="s">
        <v>39</v>
      </c>
      <c r="G9" s="4">
        <f>E9*0.5999</f>
        <v>0.29995</v>
      </c>
    </row>
    <row r="10">
      <c r="A10" t="s">
        <v>43</v>
      </c>
      <c r="B10" t="s">
        <v>44</v>
      </c>
      <c r="C10" t="s">
        <v>45</v>
      </c>
      <c r="D10" s="9">
        <v>2</v>
      </c>
      <c r="E10" s="11">
        <f>D10*$B$2</f>
        <v>2</v>
      </c>
      <c r="F10" t="s">
        <v>35</v>
      </c>
      <c r="G10" s="4">
        <f>E10*1.5</f>
        <v>3</v>
      </c>
    </row>
    <row r="11">
      <c r="A11"/>
      <c r="B11"/>
      <c r="C11"/>
      <c r="D11"/>
      <c r="E11"/>
      <c r="F11" t="s" s="3">
        <v>46</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47</v>
      </c>
      <c r="B1" t="s" s="2">
        <v>48</v>
      </c>
      <c r="C1" t="s" s="2">
        <v>49</v>
      </c>
      <c r="D1" t="s" s="2">
        <v>50</v>
      </c>
      <c r="E1" t="s" s="2">
        <v>30</v>
      </c>
      <c r="F1" t="s" s="2">
        <v>5</v>
      </c>
    </row>
    <row r="2">
      <c r="A2">
        <v>0</v>
      </c>
      <c r="B2" t="s">
        <v>2</v>
      </c>
      <c r="C2" t="s">
        <v>51</v>
      </c>
      <c r="D2" s="11">
        <v>1</v>
      </c>
      <c r="E2" t="s">
        <v>25</v>
      </c>
      <c r="F2" t="s">
        <v>52</v>
      </c>
    </row>
    <row r="3">
      <c r="A3">
        <v>1</v>
      </c>
      <c r="B3" t="s">
        <v>53</v>
      </c>
      <c r="C3" t="s">
        <v>54</v>
      </c>
      <c r="D3" s="11">
        <v>2</v>
      </c>
      <c r="E3" t="s">
        <v>35</v>
      </c>
      <c r="F3" t="s">
        <v>45</v>
      </c>
    </row>
    <row r="4">
      <c r="A4">
        <v>1</v>
      </c>
      <c r="B4" t="s">
        <v>55</v>
      </c>
      <c r="C4" t="s">
        <v>54</v>
      </c>
      <c r="D4" s="11">
        <v>0.08</v>
      </c>
      <c r="E4" t="s">
        <v>35</v>
      </c>
      <c r="F4" t="s">
        <v>34</v>
      </c>
    </row>
    <row r="5">
      <c r="A5">
        <v>1</v>
      </c>
      <c r="B5" t="s">
        <v>56</v>
      </c>
      <c r="C5" t="s">
        <v>54</v>
      </c>
      <c r="D5" s="11">
        <v>0.5</v>
      </c>
      <c r="E5" t="s">
        <v>39</v>
      </c>
      <c r="F5" t="s">
        <v>42</v>
      </c>
    </row>
    <row r="6">
      <c r="A6">
        <v>1</v>
      </c>
      <c r="B6" t="s">
        <v>57</v>
      </c>
      <c r="C6" t="s">
        <v>54</v>
      </c>
      <c r="D6" s="11">
        <v>0.3</v>
      </c>
      <c r="E6" t="s">
        <v>39</v>
      </c>
      <c r="F6"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58</v>
      </c>
      <c r="B1" t="s" s="2">
        <v>59</v>
      </c>
      <c r="C1" t="s" s="2">
        <v>60</v>
      </c>
      <c r="D1" t="s" s="2">
        <v>61</v>
      </c>
      <c r="E1" t="s" s="2">
        <v>62</v>
      </c>
      <c r="F1" t="s" s="2">
        <v>63</v>
      </c>
    </row>
    <row r="2">
      <c r="A2" t="s">
        <v>2</v>
      </c>
      <c r="B2">
        <v>1</v>
      </c>
      <c r="C2" t="s">
        <v>64</v>
      </c>
      <c r="D2" t="s" s="14">
        <v>65</v>
      </c>
      <c r="E2" t="s" s="14"/>
      <c r="F2" t="s">
        <v>66</v>
      </c>
    </row>
    <row r="3">
      <c r="A3" t="s">
        <v>2</v>
      </c>
      <c r="B3">
        <v>2</v>
      </c>
      <c r="C3" t="s">
        <v>67</v>
      </c>
      <c r="D3" t="inlineStr" s="14">
        <is>
          <t>Préparer les pommes de terre - 15 min Eplucher et laver les pommes de terre. Les découper en gros morceaux. Si elles ne sont pas très grosses, les laisser entières (détaillées en petits morceaux, les pommes de terre cuisent plus rapidement mais se gorgent d'eau et absorbent beau­coup moins de lait et de beurre). Certains professionnels cuisent les pommes de terre au four avec la peau sur un lit de gros sel.</t>
        </is>
      </c>
      <c r="E3" t="s" s="14"/>
      <c r="F3" t="s">
        <v>68</v>
      </c>
    </row>
    <row r="4">
      <c r="A4" t="s">
        <v>2</v>
      </c>
      <c r="B4">
        <v>3</v>
      </c>
      <c r="C4" t="s">
        <v>69</v>
      </c>
      <c r="D4" t="inlineStr" s="14">
        <is>
          <t>Marquer les pommes de terre en cuisson - 5 min Les placer dans une russe et les recouvrir d'eau froide. Saler au gros sel et porter à ébullition. Ecumer et cuire lentement durant une vingtaine de minutes.</t>
        </is>
      </c>
      <c r="E4" t="s" s="14"/>
      <c r="F4" t="s">
        <v>66</v>
      </c>
    </row>
    <row r="5">
      <c r="A5" t="s">
        <v>2</v>
      </c>
      <c r="B5">
        <v>4</v>
      </c>
      <c r="C5" t="s">
        <v>70</v>
      </c>
      <c r="D5" t="inlineStr" s="14">
        <is>
          <t>Réaliser la pommes purée - 10 min S'assurer de la cuisson des pommes de terre (elles doivent être juste cuites). Les égoutter et les sécher à l'entrée d'un four durant quelques minutes. Les passer rapidement au moulin à légumes puis remettre la pulpe dans le récipient de cuisson. Travailler la pulpe sur un feu doux en ajoutant progressivement le beurre en parcelles et le lait bouillant, ou le mélange de lait et de crème.</t>
        </is>
      </c>
      <c r="E5" t="s" s="14"/>
      <c r="F5" t="s">
        <v>71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 min="3" max="3" width="14" customWidth="1"/>
    <col min="4" max="4" width="10" customWidth="1"/>
  </cols>
  <sheetData>
    <row r="1" customHeight="1" ht="24">
      <c r="A1" t="s" s="7">
        <v>72</v>
      </c>
      <c r="B1"/>
      <c r="C1"/>
      <c r="D1"/>
    </row>
    <row r="2">
      <c r="A2" t="str" s="15">
        <f>"GA_POMM_PERS · CUI.GARNITURES · référence : "&amp;Besoins!B3&amp;" "&amp;Besoins!C3&amp;" · multiplicateur réglable sur la feuille ""Besoins"""</f>
        <v>GA_POMM_PERS · CUI.GARNITURES · référence : 1 pc · multiplicateur réglable sur la feuille </v>
      </c>
      <c r="B2"/>
      <c r="C2"/>
      <c r="D2"/>
    </row>
    <row r="3">
      <c r="A3"/>
      <c r="B3"/>
      <c r="C3"/>
      <c r="D3"/>
    </row>
    <row r="4">
      <c r="A4" t="s" s="16">
        <v>73</v>
      </c>
      <c r="B4"/>
      <c r="C4"/>
      <c r="D4"/>
    </row>
    <row r="5">
      <c r="A5" t="s" s="17">
        <v>74</v>
      </c>
      <c r="B5" t="str" s="14">
        <f>"[METTRE EN PLACE] "&amp;Procedure!D2</f>
        <v>[METTRE EN PLACE] Mettre en place le poste de travail - 5 min  Denrées, matériels de préparation, de cuisson et de dressage.</v>
      </c>
      <c r="C5"/>
      <c r="D5"/>
    </row>
    <row r="6">
      <c r="A6" t="s" s="17">
        <v>75</v>
      </c>
      <c r="B6" t="str" s="14">
        <f>"[ÉPLUCHER] "&amp;Procedure!D3</f>
        <v>[ÉPLUCHER] Préparer les pommes de terre - 15 min Eplucher et laver les pommes de terre. Les découper en gros morceaux. Si elles ne sont pas très grosses, les laisser entières (détaillées en petits morceaux, les pommes de terre cuisent plus rapidement mais se gorgent d'eau et absorbent beau­coup moins de lait et de beurre). Certains professionnels cuisent les pommes de terre au four avec la peau sur un lit de gros sel.</v>
      </c>
      <c r="C6"/>
      <c r="D6"/>
    </row>
    <row r="7">
      <c r="A7"/>
      <c r="B7" t="str">
        <f>Besoins!B10</f>
        <v>Pomme de terre cuite en robe</v>
      </c>
      <c r="C7" s="11">
        <f>Besoins!E10</f>
        <v>2</v>
      </c>
      <c r="D7" t="str">
        <f>Besoins!F10</f>
        <v>kg</v>
      </c>
    </row>
    <row r="8">
      <c r="A8"/>
      <c r="B8" t="str">
        <f>Besoins!B7</f>
        <v>BEURRE</v>
      </c>
      <c r="C8" s="11">
        <f>Besoins!E7</f>
        <v>0.08</v>
      </c>
      <c r="D8" t="str">
        <f>Besoins!F7</f>
        <v>kg</v>
      </c>
    </row>
    <row r="9">
      <c r="A9"/>
      <c r="B9" t="str">
        <f>Besoins!B9</f>
        <v>LAIT</v>
      </c>
      <c r="C9" s="11">
        <f>Besoins!E9</f>
        <v>0.5</v>
      </c>
      <c r="D9" t="str">
        <f>Besoins!F9</f>
        <v>lt</v>
      </c>
    </row>
    <row r="10">
      <c r="A10" t="s" s="17">
        <v>76</v>
      </c>
      <c r="B10" t="str" s="14">
        <f>"[PLACER] "&amp;Procedure!D4</f>
        <v>[PLACER] Marquer les pommes de terre en cuisson - 5 min Les placer dans une russe et les recouvrir d'eau froide. Saler au gros sel et porter à ébullition. Ecumer et cuire lentement durant une vingtaine de minutes.</v>
      </c>
      <c r="C10"/>
      <c r="D10"/>
    </row>
    <row r="11">
      <c r="A11" t="s" s="17">
        <v>77</v>
      </c>
      <c r="B11" t="str" s="14">
        <f>"[RÉALISER] "&amp;Procedure!D5</f>
        <v>[RÉALISER] Réaliser la pommes purée - 10 min S'assurer de la cuisson des pommes de terre (elles doivent être juste cuites). Les égoutter et les sécher à l'entrée d'un four durant quelques minutes. Les passer rapidement au moulin à légumes puis remettre la pulpe dans le récipient de cuisson. Travailler la pulpe sur un feu doux en ajoutant progressivement le beurre en parcelles et le lait bouillant, ou le mélange de lait et de crème.</v>
      </c>
      <c r="C11"/>
      <c r="D11"/>
    </row>
    <row r="12">
      <c r="A12"/>
      <c r="B12" t="str">
        <f>Besoins!B8</f>
        <v>Crème liquide entière 35% MG UHT</v>
      </c>
      <c r="C12" s="11">
        <f>Besoins!E8</f>
        <v>0.3</v>
      </c>
      <c r="D12" t="str">
        <f>Besoins!F8</f>
        <v>lt</v>
      </c>
    </row>
    <row r="13">
      <c r="A13"/>
      <c r="B13"/>
      <c r="C13"/>
      <c r="D13"/>
    </row>
    <row r="14">
      <c r="A14" t="s" s="18">
        <v>22</v>
      </c>
      <c r="B14"/>
      <c r="C14"/>
      <c r="D14"/>
    </row>
  </sheetData>
  <sheetProtection sheet="1"/>
  <mergeCells count="8">
    <mergeCell ref="A1:D1"/>
    <mergeCell ref="A2:D2"/>
    <mergeCell ref="A4:D4"/>
    <mergeCell ref="B5:D5"/>
    <mergeCell ref="B6:D6"/>
    <mergeCell ref="B10:D10"/>
    <mergeCell ref="B11:D11"/>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2026-09-15T12:36:30Z</dcterms:created>
  <dc:title>Pommes persillées</dc:title>
  <dc:subject/>
  <dc:creator>CUIS.web</dc:creator>
  <cp:lastModifiedBy/>
  <cp:keywords/>
  <dc:description>Export automatique — moteur récursif d'origine : Bernard Vandendaele</dc:description>
  <cp:category/>
  <dc:language>en-US</dc:language>
  <dcterms:modified xsi:type="dcterms:W3CDTF">2026-09-15T12:36:30Z</dcterms:modified>
  <cp:revision>1</cp:revision>
</cp:coreProperties>
</file>