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<sst xmlns="http://schemas.openxmlformats.org/spreadsheetml/2006/main" count="90" uniqueCount="90">
  <si>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</si>
  <si>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</si>
  <si>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Petits feuilletés aux foies de volaille</t>
  </si>
  <si>
    <t>Code</t>
  </si>
  <si>
    <t>EF_PETI_FEUI_FOI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</si>
  <si>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</si>
  <si>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</si>
  <si>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</si>
  <si>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</si>
  <si>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</si>
  <si>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</si>
  <si>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</si>
  <si>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</si>
  <si>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</si>
  <si>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</si>
  <si>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</si>
  <si>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</si>
  <si>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</si>
  <si>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</si>
  <si>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</si>
  <si>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</si>
  <si>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</si>
  <si>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</si>
  <si>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</si>
  <si>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</si>
  <si>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</si>
  <si>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</si>
  <si>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</si>
  <si>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</si>
  <si>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</si>
  <si>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</si>
  <si>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</si>
  <si>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</si>
  <si>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</si>
  <si>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</si>
  <si>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</si>
  <si>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</si>
  <si>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</si>
  <si>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</si>
  <si>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</si>
  <si>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</si>
  <si>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</si>
  <si>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</si>
  <si>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</si>
  <si>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</si>
  <si>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</si>
  <si>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</si>
  <si>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</si>
  <si>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FROM-GRUYERE</t>
  </si>
  <si>
    <t>Gruyère râpé vrac</t>
  </si>
  <si>
    <t>Fromages de base cuisine</t>
  </si>
  <si>
    <t>00000051</t>
  </si>
  <si>
    <t>LAIT</t>
  </si>
  <si>
    <t>00002041</t>
  </si>
  <si>
    <t>persil</t>
  </si>
  <si>
    <t>Légumes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</si>
  <si>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</si>
  <si>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</si>
  <si>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</si>
  <si>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</si>
  <si>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</si>
  <si>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</si>
  <si>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</si>
  <si>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 xml:space="preserve">    ↳ FARINE (000)</t>
  </si>
  <si>
    <t>matiere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</si>
  <si>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</si>
  <si>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</si>
  <si>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</si>
  <si>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</si>
  <si>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</si>
  <si>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</si>
  <si>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</si>
  <si>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</si>
  <si>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</si>
  <si>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</si>
  <si>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</si>
  <si>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</si>
  <si>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</si>
  <si>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</si>
  <si>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</si>
  <si>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</si>
  <si>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CONFECTIONNER</t>
  </si>
  <si>
    <t>7 min (repos)</t>
  </si>
  <si>
    <t>FOURRER</t>
  </si>
  <si>
    <t>5 min (cuisson)</t>
  </si>
  <si>
    <t>Fiche technique — Petits feuilletés aux foies de volaille</t>
  </si>
  <si>
    <t>Petits feuilletés aux foies de volaille  EF_PETI_FEUI_FOI</t>
  </si>
  <si>
    <t>7.</t>
  </si>
  <si>
    <t xml:space="preserve">    OEUF (P) (conv.)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</si>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</sst>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1.37744108</v>
      </c>
    </row>
    <row r="12">
      <c r="A12" t="s" s="3">
        <v>17</v>
      </c>
      <c r="B12" s="4">
        <v>1.37744108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1.37744108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E8*3.9514</f>
        <v>0.493925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51</v>
      </c>
      <c r="B13" t="s">
        <v>52</v>
      </c>
      <c r="C13" t="s">
        <v>41</v>
      </c>
      <c r="D13" s="9">
        <v>0.25</v>
      </c>
      <c r="E13" s="11">
        <f>D13*$B$2</f>
        <v>0.25</v>
      </c>
      <c r="F13" t="s">
        <v>45</v>
      </c>
      <c r="G13" s="4">
        <f>E13*0.5999</f>
        <v>0.149975</v>
      </c>
    </row>
    <row r="14">
      <c r="A14" t="s" s="12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35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65</v>
      </c>
      <c r="C4" t="s">
        <v>64</v>
      </c>
      <c r="D4" s="11">
        <v>0.005</v>
      </c>
      <c r="E4" t="s">
        <v>35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67</v>
      </c>
      <c r="C6" t="s">
        <v>61</v>
      </c>
      <c r="D6" s="11">
        <v>1</v>
      </c>
      <c r="E6" t="s">
        <v>25</v>
      </c>
      <c r="F6" t="s">
        <v>68</v>
      </c>
    </row>
    <row r="7">
      <c r="A7">
        <v>2</v>
      </c>
      <c r="B7" t="s">
        <v>69</v>
      </c>
      <c r="C7" t="s">
        <v>61</v>
      </c>
      <c r="D7" s="11">
        <v>0.055</v>
      </c>
      <c r="E7" t="s">
        <v>45</v>
      </c>
      <c r="F7" t="s">
        <v>68</v>
      </c>
    </row>
    <row r="8">
      <c r="A8">
        <v>3</v>
      </c>
      <c r="B8" t="s">
        <v>70</v>
      </c>
      <c r="C8" t="s">
        <v>64</v>
      </c>
      <c r="D8" s="11">
        <v>1</v>
      </c>
      <c r="E8" t="s">
        <v>25</v>
      </c>
      <c r="F8" t="s">
        <v>41</v>
      </c>
    </row>
    <row r="9">
      <c r="A9">
        <v>1</v>
      </c>
      <c r="B9" t="s">
        <v>71</v>
      </c>
      <c r="C9" t="s">
        <v>64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72</v>
      </c>
      <c r="C10" t="s">
        <v>64</v>
      </c>
      <c r="D10" s="11">
        <v>0.25</v>
      </c>
      <c r="E10" t="s">
        <v>45</v>
      </c>
      <c r="F10" t="s">
        <v>41</v>
      </c>
    </row>
    <row r="11">
      <c r="A11">
        <v>1</v>
      </c>
      <c r="B11" t="s">
        <v>73</v>
      </c>
      <c r="C11" t="s">
        <v>64</v>
      </c>
      <c r="D11" s="11">
        <v>0.04</v>
      </c>
      <c r="E11" t="s">
        <v>35</v>
      </c>
      <c r="F11" t="s">
        <v>50</v>
      </c>
    </row>
    <row r="12">
      <c r="A12">
        <v>1</v>
      </c>
      <c r="B12" t="s">
        <v>74</v>
      </c>
      <c r="C12" t="s">
        <v>64</v>
      </c>
      <c r="D12" s="11">
        <v>0.04</v>
      </c>
      <c r="E12" t="s">
        <v>35</v>
      </c>
      <c r="F12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7</v>
      </c>
      <c r="C2" t="s">
        <v>81</v>
      </c>
      <c r="D2" t="inlineStr" s="14">
        <is>
          <t>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E2" t="s" s="14"/>
      <c r="F2" t="s">
        <v>82</v>
      </c>
    </row>
    <row r="3">
      <c r="A3" t="s">
        <v>2</v>
      </c>
      <c r="B3">
        <v>8</v>
      </c>
      <c r="C3" t="s">
        <v>83</v>
      </c>
      <c r="D3" t="inlineStr" s="14">
        <is>
          <t>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E3" t="s" s="14"/>
      <c r="F3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"EF_PETI_FEUI_FOI · CUI.ENTREES_FROIDES · référence : "&amp;Besoins!B3&amp;" "&amp;Besoins!C3&amp;" · multiplicateur réglable sur la feuille ""Besoins"""</f>
        <v>EF_PETI_FEUI_FOI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"[CONFECTIONNER] "&amp;Procedure!D2</f>
        <v>[CONFECTIONNER] 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v>
      </c>
      <c r="C5"/>
      <c r="D5"/>
    </row>
    <row r="6">
      <c r="A6"/>
      <c r="B6" t="str">
        <f>Besoins!B13</f>
        <v>LAIT</v>
      </c>
      <c r="C6" s="11">
        <f>Besoins!E13</f>
        <v>0.25</v>
      </c>
      <c r="D6" t="str">
        <f>Besoins!F13</f>
        <v>lt</v>
      </c>
    </row>
    <row r="7">
      <c r="A7"/>
      <c r="B7" t="str">
        <f>Besoins!B12</f>
        <v>Gruyère râpé vrac</v>
      </c>
      <c r="C7" s="11">
        <f>Besoins!E12</f>
        <v>0.04</v>
      </c>
      <c r="D7" t="str">
        <f>Besoins!F12</f>
        <v>kg</v>
      </c>
    </row>
    <row r="8">
      <c r="A8"/>
      <c r="B8" t="str">
        <f>Besoins!B7</f>
        <v>FARINE (000)</v>
      </c>
      <c r="C8" s="11">
        <f>Besoins!E7</f>
        <v>0.25</v>
      </c>
      <c r="D8" t="str">
        <f>Besoins!F7</f>
        <v>kg</v>
      </c>
    </row>
    <row r="9">
      <c r="A9"/>
      <c r="B9" t="str">
        <f>Besoins!B11</f>
        <v>SEL</v>
      </c>
      <c r="C9" s="11">
        <f>Besoins!E11</f>
        <v>0.005</v>
      </c>
      <c r="D9" t="str">
        <f>Besoins!F11</f>
        <v>kg</v>
      </c>
    </row>
    <row r="10">
      <c r="A10"/>
      <c r="B10" t="s">
        <v>88</v>
      </c>
      <c r="C10" s="11">
        <f>'Besoins'!$B$2*1</f>
        <v>1</v>
      </c>
      <c r="D10" t="s">
        <v>25</v>
      </c>
    </row>
    <row r="11">
      <c r="A11"/>
      <c r="B11" t="str">
        <f>Besoins!B10</f>
        <v>EAU</v>
      </c>
      <c r="C11" s="11">
        <f>Besoins!E10</f>
        <v>0.05</v>
      </c>
      <c r="D11" t="str">
        <f>Besoins!F10</f>
        <v>lt</v>
      </c>
    </row>
    <row r="12">
      <c r="A12" t="s" s="17">
        <v>89</v>
      </c>
      <c r="B12" t="str" s="14">
        <f>"[FOURRER] "&amp;Procedure!D3</f>
        <v>[FOURRER] 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v>
      </c>
      <c r="C12"/>
      <c r="D12"/>
    </row>
    <row r="13">
      <c r="A13"/>
      <c r="B13" t="str">
        <f>Besoins!B8</f>
        <v>BEURRE</v>
      </c>
      <c r="C13" s="11">
        <f>Besoins!E8</f>
        <v>0.125</v>
      </c>
      <c r="D13" t="str">
        <f>Besoins!F8</f>
        <v>kg</v>
      </c>
    </row>
    <row r="14">
      <c r="A14"/>
      <c r="B14" t="str">
        <f>Besoins!B14</f>
        <v>persil</v>
      </c>
      <c r="C14" s="11">
        <f>Besoins!E14</f>
        <v>0.04</v>
      </c>
      <c r="D14" t="str">
        <f>Besoins!F14</f>
        <v>kg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6">
    <mergeCell ref="A1:D1"/>
    <mergeCell ref="A2:D2"/>
    <mergeCell ref="A4:D4"/>
    <mergeCell ref="B5:D5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2026-09-15T14:09:18Z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2026-09-15T14:09:18Z</dcterms:modified>
  <cp:revision>1</cp:revision>
</cp:coreProperties>
</file>