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<sst xmlns="http://schemas.openxmlformats.org/spreadsheetml/2006/main" count="99" uniqueCount="99">
  <si>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</si>
  <si>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</si>
  <si>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Salade norvégienne</t>
  </si>
  <si>
    <t>Code</t>
  </si>
  <si>
    <t>EF_SALA_NORV</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</si>
  <si>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</si>
  <si>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</si>
  <si>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</si>
  <si>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</si>
  <si>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</si>
  <si>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</si>
  <si>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</si>
  <si>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</si>
  <si>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</si>
  <si>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</si>
  <si>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</si>
  <si>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</si>
  <si>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</si>
  <si>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</si>
  <si>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</si>
  <si>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</si>
  <si>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</si>
  <si>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</si>
  <si>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</si>
  <si>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</si>
  <si>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</si>
  <si>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</si>
  <si>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</si>
  <si>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</si>
  <si>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</si>
  <si>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</si>
  <si>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</si>
  <si>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</si>
  <si>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</si>
  <si>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</si>
  <si>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</si>
  <si>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</si>
  <si>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</si>
  <si>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</si>
  <si>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</si>
  <si>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</si>
  <si>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</si>
  <si>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</si>
  <si>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</si>
  <si>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</si>
  <si>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</si>
  <si>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</si>
  <si>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</si>
  <si>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</si>
  <si>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</si>
  <si>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</si>
  <si>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</si>
  <si>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</si>
  <si>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</si>
  <si>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</si>
  <si>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</si>
  <si>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</si>
  <si>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Niveau</t>
  </si>
  <si>
    <t>Composant</t>
  </si>
  <si>
    <t>Type</t>
  </si>
  <si>
    <t>Quantité (pour 1 pc)</t>
  </si>
  <si>
    <t>recette</t>
  </si>
  <si>
    <t>Entrées froides</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</si>
  <si>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</si>
  <si>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</si>
  <si>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</si>
  <si>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</si>
  <si>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</si>
  <si>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</si>
  <si>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</si>
  <si>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</si>
  <si>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</si>
  <si>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Recette</t>
  </si>
  <si>
    <t>#</t>
  </si>
  <si>
    <t>Verbe</t>
  </si>
  <si>
    <t>Étape</t>
  </si>
  <si>
    <t>Précision technique</t>
  </si>
  <si>
    <t>Durée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</si>
  <si>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</si>
  <si>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</si>
  <si>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</si>
  <si>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</si>
  <si>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</si>
  <si>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</si>
  <si>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</si>
  <si>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</si>
  <si>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</si>
  <si>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</si>
  <si>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</si>
  <si>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</si>
  <si>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</si>
  <si>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Fiche technique — Salade norvégienne</t>
  </si>
  <si>
    <t>Salade norvégienne  EF_SALA_NORV</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</si>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</sst>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2.24705</v>
      </c>
    </row>
    <row r="12">
      <c r="A12" t="s" s="3">
        <v>17</v>
      </c>
      <c r="B12" s="4">
        <v>2.24705</v>
      </c>
    </row>
    <row r="13">
      <c r="A13"/>
      <c r="B13"/>
    </row>
    <row r="14">
      <c r="A14" t="s" s="5">
        <v>18</v>
      </c>
      <c r="B14" t="s" s="5">
        <v>15</v>
      </c>
    </row>
    <row r="15">
      <c r="A15" t="s" s="5">
        <v>19</v>
      </c>
      <c r="B15" s="6">
        <v>2.24705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4</v>
      </c>
      <c r="E7" s="11">
        <f>D7*$B$2</f>
        <v>4</v>
      </c>
      <c r="F7" t="s">
        <v>35</v>
      </c>
      <c r="G7" s="4">
        <f>E7*0.003</f>
        <v>0.012</v>
      </c>
    </row>
    <row r="8">
      <c r="A8" t="s" s="12">
        <v>36</v>
      </c>
      <c r="B8" t="s">
        <v>37</v>
      </c>
      <c r="C8" t="s">
        <v>38</v>
      </c>
      <c r="D8" s="9">
        <v>0.05</v>
      </c>
      <c r="E8" s="11">
        <f>D8*$B$2</f>
        <v>0.05</v>
      </c>
      <c r="F8" t="s">
        <v>35</v>
      </c>
      <c r="G8" s="4">
        <f>E8*0</f>
        <v>0</v>
      </c>
    </row>
    <row r="9">
      <c r="A9" t="s" s="12">
        <v>39</v>
      </c>
      <c r="B9" t="s">
        <v>40</v>
      </c>
      <c r="C9" t="s">
        <v>38</v>
      </c>
      <c r="D9" s="9">
        <v>0.05</v>
      </c>
      <c r="E9" s="11">
        <f>D9*$B$2</f>
        <v>0.05</v>
      </c>
      <c r="F9" t="s">
        <v>25</v>
      </c>
      <c r="G9" s="4">
        <f>E9*0</f>
        <v>0</v>
      </c>
    </row>
    <row r="10">
      <c r="A10" t="s" s="12">
        <v>41</v>
      </c>
      <c r="B10" t="s">
        <v>42</v>
      </c>
      <c r="C10" t="s">
        <v>43</v>
      </c>
      <c r="D10" s="9">
        <v>0.2</v>
      </c>
      <c r="E10" s="11">
        <f>D10*$B$2</f>
        <v>0.2</v>
      </c>
      <c r="F10" t="s">
        <v>44</v>
      </c>
      <c r="G10" s="4">
        <f>E10*0</f>
        <v>0</v>
      </c>
    </row>
    <row r="11">
      <c r="A11" t="s" s="12">
        <v>45</v>
      </c>
      <c r="B11" t="s">
        <v>46</v>
      </c>
      <c r="C11" t="s">
        <v>47</v>
      </c>
      <c r="D11" s="9">
        <v>0.2</v>
      </c>
      <c r="E11" s="11">
        <f>D11*$B$2</f>
        <v>0.2</v>
      </c>
      <c r="F11" t="s">
        <v>44</v>
      </c>
      <c r="G11" s="4">
        <f>E11*0</f>
        <v>0</v>
      </c>
    </row>
    <row r="12">
      <c r="A12" t="s" s="12">
        <v>48</v>
      </c>
      <c r="B12" t="s">
        <v>49</v>
      </c>
      <c r="C12" t="s">
        <v>50</v>
      </c>
      <c r="D12" s="9">
        <v>0.05</v>
      </c>
      <c r="E12" s="11">
        <f>D12*$B$2</f>
        <v>0.05</v>
      </c>
      <c r="F12" t="s">
        <v>44</v>
      </c>
      <c r="G12" s="4">
        <f>E12*0</f>
        <v>0</v>
      </c>
    </row>
    <row r="13">
      <c r="A13" t="s">
        <v>51</v>
      </c>
      <c r="B13" t="s">
        <v>52</v>
      </c>
      <c r="C13" t="s">
        <v>50</v>
      </c>
      <c r="D13" s="9">
        <v>0.2</v>
      </c>
      <c r="E13" s="11">
        <f>D13*$B$2</f>
        <v>0.2</v>
      </c>
      <c r="F13" t="s">
        <v>44</v>
      </c>
      <c r="G13" s="4">
        <f>E13*9</f>
        <v>1.8</v>
      </c>
    </row>
    <row r="14">
      <c r="A14" t="s" s="12">
        <v>53</v>
      </c>
      <c r="B14" t="s">
        <v>54</v>
      </c>
      <c r="C14" t="s">
        <v>55</v>
      </c>
      <c r="D14" s="9">
        <v>0.1</v>
      </c>
      <c r="E14" s="11">
        <f>D14*$B$2</f>
        <v>0.1</v>
      </c>
      <c r="F14" t="s">
        <v>44</v>
      </c>
      <c r="G14" s="4">
        <f>E14*4.3505</f>
        <v>0.43505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4</v>
      </c>
      <c r="E3" t="s">
        <v>25</v>
      </c>
      <c r="F3" t="s">
        <v>34</v>
      </c>
    </row>
    <row r="4">
      <c r="A4">
        <v>1</v>
      </c>
      <c r="B4" t="s">
        <v>65</v>
      </c>
      <c r="C4" t="s">
        <v>64</v>
      </c>
      <c r="D4" s="11">
        <v>0.05</v>
      </c>
      <c r="E4" t="s">
        <v>35</v>
      </c>
      <c r="F4" t="s">
        <v>38</v>
      </c>
    </row>
    <row r="5">
      <c r="A5">
        <v>1</v>
      </c>
      <c r="B5" t="s">
        <v>66</v>
      </c>
      <c r="C5" t="s">
        <v>64</v>
      </c>
      <c r="D5" s="11">
        <v>0.2</v>
      </c>
      <c r="E5" t="s">
        <v>44</v>
      </c>
      <c r="F5" t="s">
        <v>43</v>
      </c>
    </row>
    <row r="6">
      <c r="A6">
        <v>1</v>
      </c>
      <c r="B6" t="s">
        <v>67</v>
      </c>
      <c r="C6" t="s">
        <v>64</v>
      </c>
      <c r="D6" s="11">
        <v>0.2</v>
      </c>
      <c r="E6" t="s">
        <v>44</v>
      </c>
      <c r="F6" t="s">
        <v>47</v>
      </c>
    </row>
    <row r="7">
      <c r="A7">
        <v>1</v>
      </c>
      <c r="B7" t="s">
        <v>68</v>
      </c>
      <c r="C7" t="s">
        <v>64</v>
      </c>
      <c r="D7" s="11">
        <v>0.2</v>
      </c>
      <c r="E7" t="s">
        <v>44</v>
      </c>
      <c r="F7" t="s">
        <v>50</v>
      </c>
    </row>
    <row r="8">
      <c r="A8">
        <v>1</v>
      </c>
      <c r="B8" t="s">
        <v>69</v>
      </c>
      <c r="C8" t="s">
        <v>64</v>
      </c>
      <c r="D8" s="11">
        <v>0.05</v>
      </c>
      <c r="E8" t="s">
        <v>44</v>
      </c>
      <c r="F8" t="s">
        <v>50</v>
      </c>
    </row>
    <row r="9">
      <c r="A9">
        <v>1</v>
      </c>
      <c r="B9" t="s">
        <v>70</v>
      </c>
      <c r="C9" t="s">
        <v>64</v>
      </c>
      <c r="D9" s="11">
        <v>0.05</v>
      </c>
      <c r="E9" t="s">
        <v>35</v>
      </c>
      <c r="F9" t="s">
        <v>38</v>
      </c>
    </row>
    <row r="10">
      <c r="A10">
        <v>1</v>
      </c>
      <c r="B10" t="s">
        <v>71</v>
      </c>
      <c r="C10" t="s">
        <v>64</v>
      </c>
      <c r="D10" s="11">
        <v>0.1</v>
      </c>
      <c r="E10" t="s">
        <v>44</v>
      </c>
      <c r="F1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Mettre en place le poste de travail - 5 min Denrées, matériels de préparation, de cuisson et de dressage. Réserver les râbles jusquà leur mise en cuisson en enceinte réfri­gérée.</t>
        </is>
      </c>
      <c r="E2" t="s" s="14"/>
      <c r="F2" t="s">
        <v>79</v>
      </c>
    </row>
    <row r="3">
      <c r="A3" t="s">
        <v>2</v>
      </c>
      <c r="B3">
        <v>2</v>
      </c>
      <c r="C3" t="s">
        <v>80</v>
      </c>
      <c r="D3" t="s" s="14">
        <v>81</v>
      </c>
      <c r="E3" t="s" s="14"/>
      <c r="F3" t="s">
        <v>82</v>
      </c>
    </row>
    <row r="4">
      <c r="A4" t="s">
        <v>2</v>
      </c>
      <c r="B4">
        <v>3</v>
      </c>
      <c r="C4" t="s">
        <v>83</v>
      </c>
      <c r="D4" t="s" s="14">
        <v>84</v>
      </c>
      <c r="E4" t="s" s="14"/>
      <c r="F4"/>
    </row>
    <row r="5">
      <c r="A5" t="s">
        <v>2</v>
      </c>
      <c r="B5">
        <v>4</v>
      </c>
      <c r="C5" t="s">
        <v>85</v>
      </c>
      <c r="D5" t="inlineStr" s="14">
        <is>
          <t>Préparer les éléments de présentation - 10 min Concasser et colorer légèrement les noisettes sous la salamandre. Ciseler la ciboulette. Effeuiller le persil plat, lestragon et réaliser les pluches de cerfeuil. A LA COMMANDE :</t>
        </is>
      </c>
      <c r="E5" t="s" s="14"/>
      <c r="F5" t="s">
        <v>82</v>
      </c>
    </row>
    <row r="6">
      <c r="A6" t="s">
        <v>2</v>
      </c>
      <c r="B6">
        <v>5</v>
      </c>
      <c r="C6" t="s">
        <v>86</v>
      </c>
      <c r="D6" t="s" s="14">
        <v>87</v>
      </c>
      <c r="E6" t="s" s="14"/>
      <c r="F6" t="s">
        <v>88</v>
      </c>
    </row>
    <row r="7">
      <c r="A7" t="s">
        <v>2</v>
      </c>
      <c r="B7">
        <v>6</v>
      </c>
      <c r="C7" t="s">
        <v>89</v>
      </c>
      <c r="D7" t="inlineStr" s="14">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4"/>
      <c r="F7"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91</v>
      </c>
      <c r="B1"/>
      <c r="C1"/>
      <c r="D1"/>
    </row>
    <row r="2">
      <c r="A2" t="str" s="15">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6">
        <v>92</v>
      </c>
      <c r="B4"/>
      <c r="C4"/>
      <c r="D4"/>
    </row>
    <row r="5">
      <c r="A5" t="s" s="17">
        <v>93</v>
      </c>
      <c r="B5" t="str" s="14">
        <f>"[METTRE EN PLACE] "&amp;Procedure!D2</f>
        <v>[METTRE EN PLACE] Mettre en place le poste de travail - 5 min Denrées, matériels de préparation, de cuisson et de dressage. Réserver les râbles jusquà leur mise en cuisson en enceinte réfri­gérée.</v>
      </c>
      <c r="C5"/>
      <c r="D5"/>
    </row>
    <row r="6">
      <c r="A6" t="s" s="17">
        <v>94</v>
      </c>
      <c r="B6" t="str" s="14">
        <f>"[ÉPLUCHER] "&amp;Procedure!D3</f>
        <v>[ÉPLUCHER] Eplucher et laver soigneusement les salades - 10 min  Les égoutter et les réserver.</v>
      </c>
      <c r="C6"/>
      <c r="D6"/>
    </row>
    <row r="7">
      <c r="A7"/>
      <c r="B7" t="str">
        <f>Besoins!B7</f>
        <v>EAU</v>
      </c>
      <c r="C7" s="11">
        <f>Besoins!E7</f>
        <v>4</v>
      </c>
      <c r="D7" t="str">
        <f>Besoins!F7</f>
        <v>pc</v>
      </c>
    </row>
    <row r="8">
      <c r="A8"/>
      <c r="B8" t="str">
        <f>Besoins!B10</f>
        <v>endives</v>
      </c>
      <c r="C8" s="11">
        <f>Besoins!E10</f>
        <v>0.2</v>
      </c>
      <c r="D8" t="str">
        <f>Besoins!F10</f>
        <v>kg</v>
      </c>
    </row>
    <row r="9">
      <c r="A9"/>
      <c r="B9" t="str">
        <f>Besoins!B11</f>
        <v>mâche</v>
      </c>
      <c r="C9" s="11">
        <f>Besoins!E11</f>
        <v>0.2</v>
      </c>
      <c r="D9" t="str">
        <f>Besoins!F11</f>
        <v>kg</v>
      </c>
    </row>
    <row r="10">
      <c r="A10"/>
      <c r="B10" t="str">
        <f>Besoins!B13</f>
        <v>PISSENLIT vert France plateau 2kg</v>
      </c>
      <c r="C10" s="11">
        <f>Besoins!E13</f>
        <v>0.2</v>
      </c>
      <c r="D10" t="str">
        <f>Besoins!F13</f>
        <v>kg</v>
      </c>
    </row>
    <row r="11">
      <c r="A11" t="s" s="17">
        <v>95</v>
      </c>
      <c r="B11" t="str" s="14">
        <f>"[TRIER] "&amp;Procedure!D4</f>
        <v>[TRIER] Trier et laver soigneusement les herbes  Les égoutter sur du papier absorbant.</v>
      </c>
      <c r="C11"/>
      <c r="D11"/>
    </row>
    <row r="12">
      <c r="A12" t="s" s="17">
        <v>96</v>
      </c>
      <c r="B12" t="str" s="14">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11">
        <f>Besoins!E12</f>
        <v>0.05</v>
      </c>
      <c r="D13" t="str">
        <f>Besoins!F12</f>
        <v>kg</v>
      </c>
    </row>
    <row r="14">
      <c r="A14"/>
      <c r="B14" t="str">
        <f>Besoins!B14</f>
        <v>NOISETTES</v>
      </c>
      <c r="C14" s="11">
        <f>Besoins!E14</f>
        <v>0.1</v>
      </c>
      <c r="D14" t="str">
        <f>Besoins!F14</f>
        <v>kg</v>
      </c>
    </row>
    <row r="15">
      <c r="A15" t="s" s="17">
        <v>97</v>
      </c>
      <c r="B15" t="str" s="14">
        <f>"[CUIRE] "&amp;Procedure!D6</f>
        <v>[CUIRE] Cuire les râbles - 12 min  Les cuire à 110 °C durant 12 min environ dans un polycuiseur à vapeur faible ou à 65/67 °C à cur.</v>
      </c>
      <c r="C15"/>
      <c r="D15"/>
    </row>
    <row r="16">
      <c r="A16" t="s" s="17">
        <v>98</v>
      </c>
      <c r="B16" t="str" s="14">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11">
        <f>Besoins!E8</f>
        <v>0.05</v>
      </c>
      <c r="D17" t="str">
        <f>Besoins!F8</f>
        <v>lt</v>
      </c>
    </row>
    <row r="18">
      <c r="A18"/>
      <c r="B18" t="str">
        <f>Besoins!B9</f>
        <v>vinaigre alcool blanc</v>
      </c>
      <c r="C18" s="11">
        <f>Besoins!E9</f>
        <v>0.05</v>
      </c>
      <c r="D18" t="str">
        <f>Besoins!F9</f>
        <v>lt</v>
      </c>
    </row>
    <row r="19">
      <c r="A19"/>
      <c r="B19"/>
      <c r="C19"/>
      <c r="D19"/>
    </row>
    <row r="20">
      <c r="A20" t="s" s="18">
        <v>22</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2026-09-15T13:22:29Z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2026-09-15T13:22:29Z</dcterms:modified>
  <cp:revision>1</cp:revision>
</cp:coreProperties>
</file>