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 (40*60 CM" sheetId="1" r:id="rId1"/>
    <sheet name="BISCUIT AU CHOCOLAT (FEUILLES)" sheetId="2" r:id="rId2"/>
    <sheet name="BISCUIT AU CHOCOLAT" sheetId="3" r:id="rId3"/>
    <sheet name="COULIS D'ORANGE (B)" sheetId="4" r:id="rId4"/>
    <sheet name="EXTRAIT D'ORANGE" sheetId="5" r:id="rId5"/>
    <sheet name="ORANGE (P)" sheetId="6" r:id="rId6"/>
    <sheet name="CRÈME AU CHOCOLAT I" sheetId="7" r:id="rId7"/>
    <sheet name="MERINGUE FRAICHE" sheetId="8" r:id="rId8"/>
    <sheet name="GANACHE" sheetId="9" r:id="rId9"/>
  </sheets>
</workbook>
</file>

<file path=xl/sharedStrings.xml><?xml version="1.0" encoding="utf-8"?>
<sst xmlns="http://schemas.openxmlformats.org/spreadsheetml/2006/main" count="66" uniqueCount="66">
  <si>
    <t>GATEAU AU   CHOCOLAT  (40*60 CM)</t>
  </si>
  <si>
    <t>Annotations</t>
  </si>
  <si>
    <t>Quantité souhaitée</t>
  </si>
  <si>
    <t>pc</t>
  </si>
  <si>
    <t>référence : 1 pc</t>
  </si>
  <si>
    <t>GATEAU AU   CHOCOLAT  (40*60 CM)  00000792</t>
  </si>
  <si>
    <t>Ingrédients</t>
  </si>
  <si>
    <t xml:space="preserve">    BISCUIT AU CHOCOLAT (FEUILLES) — voir l'onglet "BISCUIT AU CHOCOLAT (FEUILLES)"</t>
  </si>
  <si>
    <t xml:space="preserve">    COULIS D'ORANGE (B) — voir l'onglet "COULIS D'ORANGE (B)"</t>
  </si>
  <si>
    <t>lt</t>
  </si>
  <si>
    <t xml:space="preserve">    CRÈME AU CHOCOLAT I — voir l'onglet "CRÈME AU CHOCOLAT I"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</si>
  <si>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</si>
  <si>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</si>
  <si>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</si>
  <si>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</si>
  <si>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</si>
  <si>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</si>
  <si>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</si>
  <si>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</si>
  <si>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</si>
  <si>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</si>
  <si>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</si>
  <si>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</si>
  <si>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</si>
  <si>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</si>
  <si>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</si>
  <si>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</si>
  <si>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</si>
  <si>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</si>
  <si>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</si>
  <si>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</si>
  <si>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</si>
  <si>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</si>
  <si>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</si>
  <si>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</si>
  <si>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</si>
  <si>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</si>
  <si>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</si>
  <si>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</si>
  <si>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</si>
  <si>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</si>
  <si>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</si>
  <si>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CRÈME AU CHOCOLAT I</t>
  </si>
  <si>
    <t>référence : 0,205 kg — lot unique couvrant tous les usages</t>
  </si>
  <si>
    <t>CRÈME AU CHOCOLAT I  00000064</t>
  </si>
  <si>
    <t xml:space="preserve">    BEURRE</t>
  </si>
  <si>
    <t xml:space="preserve">    CHOCOLAT 835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</si>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</sst>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B2*0.59</f>
        <v>0.59</v>
      </c>
      <c r="D7" t="s">
        <v>9</v>
      </c>
      <c r="E7" t="s" s="8"/>
    </row>
    <row r="8">
      <c r="A8"/>
      <c r="B8" t="s">
        <v>10</v>
      </c>
      <c r="C8" s="10">
        <f>B2*2.87</f>
        <v>2.87</v>
      </c>
      <c r="D8" t="s">
        <v>11</v>
      </c>
      <c r="E8" t="s" s="8"/>
    </row>
    <row r="9">
      <c r="A9"/>
      <c r="B9" t="s">
        <v>12</v>
      </c>
      <c r="C9" s="10">
        <f>B2*0.5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11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11</v>
      </c>
      <c r="E7" t="s" s="8"/>
    </row>
    <row r="8">
      <c r="A8"/>
      <c r="B8" t="s">
        <v>25</v>
      </c>
      <c r="C8" s="10">
        <f>B2*0.1363636364</f>
        <v>0.27</v>
      </c>
      <c r="D8" t="s">
        <v>11</v>
      </c>
      <c r="E8" t="s" s="8"/>
    </row>
    <row r="9">
      <c r="A9"/>
      <c r="B9" t="s">
        <v>26</v>
      </c>
      <c r="C9" s="10">
        <f>B2*0.0545454545</f>
        <v>0.108</v>
      </c>
      <c r="D9" t="s">
        <v>11</v>
      </c>
      <c r="E9" t="s" s="8"/>
    </row>
    <row r="10">
      <c r="A10"/>
      <c r="B10" t="s">
        <v>27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0.59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B2*0.7155172414</f>
        <v>0.422155</v>
      </c>
      <c r="D6" t="s">
        <v>11</v>
      </c>
      <c r="E6" t="s" s="8"/>
    </row>
    <row r="7">
      <c r="A7"/>
      <c r="B7" t="s">
        <v>32</v>
      </c>
      <c r="C7" s="10">
        <f>B2*0.2862068966</f>
        <v>0.168862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0.422155</v>
      </c>
      <c r="C2" t="s">
        <v>11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</f>
        <v>0.253293</v>
      </c>
      <c r="D6" t="s">
        <v>11</v>
      </c>
      <c r="E6" t="s" s="8"/>
    </row>
    <row r="7">
      <c r="A7"/>
      <c r="B7" t="s">
        <v>37</v>
      </c>
      <c r="C7" s="10">
        <f>B2*2.4096385542</f>
        <v>1.017241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15</v>
      </c>
      <c r="B2" s="12">
        <v>1.017241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B2*0.2</f>
        <v>0.203448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15</v>
      </c>
      <c r="B2" s="12">
        <v>2.87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B2*0.4146341463</f>
        <v>1.19</v>
      </c>
      <c r="D6" t="s">
        <v>11</v>
      </c>
      <c r="E6" t="s" s="8"/>
    </row>
    <row r="7">
      <c r="A7"/>
      <c r="B7" t="s">
        <v>46</v>
      </c>
      <c r="C7" s="10">
        <f>B2*0.1463414634</f>
        <v>0.42</v>
      </c>
      <c r="D7" t="s">
        <v>11</v>
      </c>
      <c r="E7" t="s" s="8"/>
    </row>
    <row r="8">
      <c r="A8"/>
      <c r="B8" t="s">
        <v>47</v>
      </c>
      <c r="C8" s="10">
        <f>B2*0.4390243902</f>
        <v>1.26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1.26</v>
      </c>
      <c r="C2" t="s">
        <v>11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B2*11.1111111111</f>
        <v>14</v>
      </c>
      <c r="D6" t="s">
        <v>3</v>
      </c>
      <c r="E6" t="s" s="8"/>
    </row>
    <row r="7">
      <c r="A7"/>
      <c r="B7" t="s">
        <v>24</v>
      </c>
      <c r="C7" s="10">
        <f>B2*0.6</f>
        <v>0.756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52</v>
      </c>
      <c r="B9" t="s" s="14">
        <v>53</v>
      </c>
      <c r="C9"/>
      <c r="D9"/>
      <c r="E9" t="s" s="8"/>
    </row>
    <row r="10">
      <c r="A10"/>
      <c r="B10" t="s" s="3">
        <v>54</v>
      </c>
      <c r="C10"/>
      <c r="D10"/>
      <c r="E10" t="s" s="8"/>
    </row>
    <row r="11">
      <c r="A11" t="s" s="13">
        <v>55</v>
      </c>
      <c r="B11" t="s" s="14">
        <v>56</v>
      </c>
      <c r="C11"/>
      <c r="D11"/>
      <c r="E11" t="s" s="8"/>
    </row>
    <row r="12">
      <c r="A12"/>
      <c r="B12" t="s" s="3">
        <v>57</v>
      </c>
      <c r="C12"/>
      <c r="D12"/>
      <c r="E12" t="s" s="8"/>
    </row>
    <row r="13">
      <c r="A13" t="s" s="13">
        <v>58</v>
      </c>
      <c r="B13" t="s" s="14">
        <v>59</v>
      </c>
      <c r="C13"/>
      <c r="D13"/>
      <c r="E13" t="s" s="8"/>
    </row>
    <row r="14">
      <c r="A14"/>
      <c r="B14" t="s" s="3">
        <v>60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15</v>
      </c>
      <c r="B2" s="12">
        <v>0.5</v>
      </c>
      <c r="C2" t="s">
        <v>11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B2*0.52</f>
        <v>0.26</v>
      </c>
      <c r="D6" t="s">
        <v>11</v>
      </c>
      <c r="E6" t="s" s="8"/>
    </row>
    <row r="7">
      <c r="A7"/>
      <c r="B7" t="s">
        <v>64</v>
      </c>
      <c r="C7" s="10">
        <f>B2*0.28</f>
        <v>0.14</v>
      </c>
      <c r="D7" t="s">
        <v>9</v>
      </c>
      <c r="E7" t="s" s="8"/>
    </row>
    <row r="8">
      <c r="A8"/>
      <c r="B8" t="s">
        <v>65</v>
      </c>
      <c r="C8" s="10">
        <f>B2*0.08</f>
        <v>0.04</v>
      </c>
      <c r="D8" t="s">
        <v>11</v>
      </c>
      <c r="E8" t="s" s="8"/>
    </row>
    <row r="9">
      <c r="A9"/>
      <c r="B9" t="s">
        <v>45</v>
      </c>
      <c r="C9" s="10">
        <f>B2*0.12</f>
        <v>0.06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2026-10-30T13:55:22Z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2026-10-30T13:55:22Z</dcterms:modified>
  <cp:revision>1</cp:revision>
</cp:coreProperties>
</file>