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<sst xmlns="http://schemas.openxmlformats.org/spreadsheetml/2006/main" count="82" uniqueCount="82">
  <si>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</si>
  <si>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</si>
  <si>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TARTE AU PRUNES FEUILLETÉE</t>
  </si>
  <si>
    <t>Code</t>
  </si>
  <si>
    <t>00000791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</si>
  <si>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</si>
  <si>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</si>
  <si>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</si>
  <si>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</si>
  <si>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</si>
  <si>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</si>
  <si>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</si>
  <si>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</si>
  <si>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</si>
  <si>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</si>
  <si>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</si>
  <si>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</si>
  <si>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</si>
  <si>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</si>
  <si>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</si>
  <si>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</si>
  <si>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</si>
  <si>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</si>
  <si>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</si>
  <si>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</si>
  <si>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</si>
  <si>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</si>
  <si>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</si>
  <si>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</si>
  <si>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</si>
  <si>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</si>
  <si>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</si>
  <si>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</si>
  <si>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00000057</t>
  </si>
  <si>
    <t>prunes (boOEte)</t>
  </si>
  <si>
    <t>Conserves et compotes de fruits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</si>
  <si>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</si>
  <si>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</si>
  <si>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</si>
  <si>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</si>
  <si>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</si>
  <si>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</si>
  <si>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</si>
  <si>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</si>
  <si>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</si>
  <si>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</si>
  <si>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</si>
  <si>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</si>
  <si>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</si>
  <si>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00000735</t>
  </si>
  <si>
    <t>MOULES  TARTE (30 CM)</t>
  </si>
  <si>
    <t>Petit matériel (moules, plaques, vaisselle)</t>
  </si>
  <si>
    <t>Total</t>
  </si>
  <si>
    <t>Niveau</t>
  </si>
  <si>
    <t>Composant</t>
  </si>
  <si>
    <t>Type</t>
  </si>
  <si>
    <t>Quantité (pour 3 pc)</t>
  </si>
  <si>
    <t>recette</t>
  </si>
  <si>
    <t>Tartes et tartelettes</t>
  </si>
  <si>
    <t xml:space="preserve">    ↳ FOND DE TARTE FEUILLETÉE,25 CM.</t>
  </si>
  <si>
    <t>Appareils divers</t>
  </si>
  <si>
    <t xml:space="preserve">        ↳ MOULES  TARTE (30 CM)</t>
  </si>
  <si>
    <t>matiere</t>
  </si>
  <si>
    <t xml:space="preserve">        ↳ BEURRE</t>
  </si>
  <si>
    <t xml:space="preserve">        ↳ PaTE feuillete</t>
  </si>
  <si>
    <t xml:space="preserve">    ↳ T.P.T.FARINE,SUCRE</t>
  </si>
  <si>
    <t xml:space="preserve">        ↳ FARINE (FLEUR DE FROMENT)</t>
  </si>
  <si>
    <t xml:space="preserve">        ↳ SUCRE (S2)</t>
  </si>
  <si>
    <t xml:space="preserve">    ↳ prunes (boOEte)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</si>
  <si>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</si>
  <si>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</si>
  <si>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</si>
  <si>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</si>
  <si>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</si>
  <si>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</si>
  <si>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</si>
  <si>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FOND DE TARTE FEUILLETÉE,25 CM.</t>
  </si>
  <si>
    <t>T.P.T.FARINE,SUCRE</t>
  </si>
  <si>
    <t>Fiche technique — TARTE AU PRUNES FEUILLETÉE</t>
  </si>
  <si>
    <t>TARTE AU PRUNES FEUILLETÉE  00000791</t>
  </si>
  <si>
    <t>↳ FOND DE TARTE FEUILLETÉE,25 CM.  00000740</t>
  </si>
  <si>
    <t>↳ T.P.T.FARINE,SUCRE  00000325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</si>
</sst>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6.5144069</v>
      </c>
    </row>
    <row r="12">
      <c r="A12" t="s" s="4">
        <v>18</v>
      </c>
      <c r="B12" s="5">
        <v>2.1714689666667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6.5144069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E7*3.5139</f>
        <v>3.5139</v>
      </c>
    </row>
    <row r="8">
      <c r="A8" t="s" s="3">
        <v>36</v>
      </c>
      <c r="B8" t="s">
        <v>37</v>
      </c>
      <c r="C8" t="s">
        <v>38</v>
      </c>
      <c r="D8" s="10">
        <v>0.1</v>
      </c>
      <c r="E8" s="12">
        <f>D8*$B$2</f>
        <v>0.1</v>
      </c>
      <c r="F8" t="s">
        <v>39</v>
      </c>
      <c r="G8" s="5">
        <f>E8*0.022064</f>
        <v>0.002206</v>
      </c>
    </row>
    <row r="9">
      <c r="A9" t="s" s="3">
        <v>40</v>
      </c>
      <c r="B9" t="s">
        <v>41</v>
      </c>
      <c r="C9" t="s">
        <v>42</v>
      </c>
      <c r="D9" s="10">
        <v>0.045</v>
      </c>
      <c r="E9" s="12">
        <f>D9*$B$2</f>
        <v>0.045</v>
      </c>
      <c r="F9" t="s">
        <v>39</v>
      </c>
      <c r="G9" s="5">
        <f>E9*3.9514</f>
        <v>0.177813</v>
      </c>
    </row>
    <row r="10">
      <c r="A10" t="s" s="3">
        <v>43</v>
      </c>
      <c r="B10" t="s">
        <v>44</v>
      </c>
      <c r="C10" t="s">
        <v>45</v>
      </c>
      <c r="D10" s="10">
        <v>1.5</v>
      </c>
      <c r="E10" s="12">
        <f>D10*$B$2</f>
        <v>1.5</v>
      </c>
      <c r="F10" t="s">
        <v>26</v>
      </c>
      <c r="G10" s="5">
        <f>E10*1.690325</f>
        <v>2.535488</v>
      </c>
    </row>
    <row r="11">
      <c r="A11" t="s" s="3">
        <v>46</v>
      </c>
      <c r="B11" t="s">
        <v>47</v>
      </c>
      <c r="C11" t="s">
        <v>48</v>
      </c>
      <c r="D11" s="10">
        <v>0.3</v>
      </c>
      <c r="E11" s="12">
        <f>D11*$B$2</f>
        <v>0.3</v>
      </c>
      <c r="F11" t="s">
        <v>39</v>
      </c>
      <c r="G11" s="5">
        <f>E11*0.95</f>
        <v>0.285</v>
      </c>
    </row>
    <row r="12">
      <c r="A12" t="s" s="3">
        <v>49</v>
      </c>
      <c r="B12" t="s">
        <v>50</v>
      </c>
      <c r="C12" t="s">
        <v>51</v>
      </c>
      <c r="D12" s="10">
        <v>3</v>
      </c>
      <c r="E12" s="12">
        <f>D12*$B$2</f>
        <v>3</v>
      </c>
      <c r="F12" t="s">
        <v>26</v>
      </c>
      <c r="G12" s="5">
        <f>E12*0</f>
        <v>0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3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3</v>
      </c>
      <c r="E3" t="s">
        <v>26</v>
      </c>
      <c r="F3" t="s">
        <v>60</v>
      </c>
    </row>
    <row r="4">
      <c r="A4">
        <v>2</v>
      </c>
      <c r="B4" t="s">
        <v>61</v>
      </c>
      <c r="C4" t="s">
        <v>62</v>
      </c>
      <c r="D4" s="12">
        <v>3</v>
      </c>
      <c r="E4" t="s">
        <v>26</v>
      </c>
      <c r="F4" t="s">
        <v>51</v>
      </c>
    </row>
    <row r="5">
      <c r="A5">
        <v>2</v>
      </c>
      <c r="B5" t="s">
        <v>63</v>
      </c>
      <c r="C5" t="s">
        <v>62</v>
      </c>
      <c r="D5" s="12">
        <v>0.045</v>
      </c>
      <c r="E5" t="s">
        <v>39</v>
      </c>
      <c r="F5" t="s">
        <v>42</v>
      </c>
    </row>
    <row r="6">
      <c r="A6">
        <v>2</v>
      </c>
      <c r="B6" t="s">
        <v>64</v>
      </c>
      <c r="C6" t="s">
        <v>62</v>
      </c>
      <c r="D6" s="12">
        <v>1.5</v>
      </c>
      <c r="E6" t="s">
        <v>26</v>
      </c>
      <c r="F6" t="s">
        <v>45</v>
      </c>
    </row>
    <row r="7">
      <c r="A7">
        <v>1</v>
      </c>
      <c r="B7" t="s">
        <v>65</v>
      </c>
      <c r="C7" t="s">
        <v>57</v>
      </c>
      <c r="D7" s="12">
        <v>0.3</v>
      </c>
      <c r="E7" t="s">
        <v>39</v>
      </c>
      <c r="F7" t="s">
        <v>60</v>
      </c>
    </row>
    <row r="8">
      <c r="A8">
        <v>2</v>
      </c>
      <c r="B8" t="s">
        <v>66</v>
      </c>
      <c r="C8" t="s">
        <v>62</v>
      </c>
      <c r="D8" s="12">
        <v>0.1</v>
      </c>
      <c r="E8" t="s">
        <v>39</v>
      </c>
      <c r="F8" t="s">
        <v>38</v>
      </c>
    </row>
    <row r="9">
      <c r="A9">
        <v>2</v>
      </c>
      <c r="B9" t="s">
        <v>67</v>
      </c>
      <c r="C9" t="s">
        <v>62</v>
      </c>
      <c r="D9" s="12">
        <v>0.2</v>
      </c>
      <c r="E9" t="s">
        <v>39</v>
      </c>
      <c r="F9" t="s">
        <v>48</v>
      </c>
    </row>
    <row r="10">
      <c r="A10">
        <v>1</v>
      </c>
      <c r="B10" t="s">
        <v>68</v>
      </c>
      <c r="C10" t="s">
        <v>62</v>
      </c>
      <c r="D10" s="12">
        <v>1</v>
      </c>
      <c r="E10" t="s">
        <v>26</v>
      </c>
      <c r="F10" t="s">
        <v>35</v>
      </c>
    </row>
    <row r="11">
      <c r="A11">
        <v>1</v>
      </c>
      <c r="B11" t="s">
        <v>69</v>
      </c>
      <c r="C11" t="s">
        <v>62</v>
      </c>
      <c r="D11" s="12">
        <v>0.1</v>
      </c>
      <c r="E11" t="s">
        <v>39</v>
      </c>
      <c r="F11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"00000791 · PAT.TARTES · référence : "&amp;Besoins!B3&amp;" "&amp;Besoins!C3&amp;" · multiplicateur réglable sur la feuille ""Besoins"""</f>
        <v>00000791 · PAT.TARTES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2026-10-30T16:48:36Z</dcterms:created>
  <dc:title>TARTE AU PRUNES FEUILLETÉE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2026-10-30T16:48:36Z</dcterms:modified>
  <cp:revision>1</cp:revision>
</cp:coreProperties>
</file>