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<sst xmlns="http://schemas.openxmlformats.org/spreadsheetml/2006/main" count="81" uniqueCount="81">
  <si>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</si>
  <si>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</si>
  <si>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Potage purée Dubarry</t>
  </si>
  <si>
    <t>Code</t>
  </si>
  <si>
    <t>EP_POTA_PURE_DUB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</si>
  <si>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</si>
  <si>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</si>
  <si>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</si>
  <si>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</si>
  <si>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</si>
  <si>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</si>
  <si>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</si>
  <si>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</si>
  <si>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</si>
  <si>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</si>
  <si>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</si>
  <si>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</si>
  <si>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</si>
  <si>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</si>
  <si>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</si>
  <si>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</si>
  <si>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</si>
  <si>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</si>
  <si>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</si>
  <si>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</si>
  <si>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</si>
  <si>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</si>
  <si>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</si>
  <si>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</si>
  <si>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</si>
  <si>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</si>
  <si>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</si>
  <si>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</si>
  <si>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</si>
  <si>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</si>
  <si>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</si>
  <si>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</si>
  <si>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</si>
  <si>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</si>
  <si>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00001425</t>
  </si>
  <si>
    <t>beurre micropain 10gr</t>
  </si>
  <si>
    <t>Matières premières</t>
  </si>
  <si>
    <t>CRE-LIQUIDE-35</t>
  </si>
  <si>
    <t>Crème liquide entière 35% MG UHT</t>
  </si>
  <si>
    <t>Crèmes fraîches et laitières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</si>
  <si>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</si>
  <si>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</si>
  <si>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</si>
  <si>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</si>
  <si>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</si>
  <si>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</si>
  <si>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</si>
  <si>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</si>
  <si>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</si>
  <si>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</si>
  <si>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</si>
  <si>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</si>
  <si>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</si>
  <si>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</si>
  <si>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</si>
  <si>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</si>
  <si>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Pomme de terre cuite en robe</t>
  </si>
  <si>
    <t xml:space="preserve">    ↳ Crème liquide entière 35% MG UHT</t>
  </si>
  <si>
    <t xml:space="preserve">    ↳ beurre micropain 10gr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</si>
  <si>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</si>
  <si>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</si>
  <si>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</si>
  <si>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</si>
  <si>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</si>
  <si>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</si>
  <si>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</si>
  <si>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</si>
  <si>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</si>
  <si>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</si>
  <si>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- 20 min Eplucher et laver soigneusement les poireaux et les pommes de terre.</t>
  </si>
  <si>
    <t>20 min (prepa)</t>
  </si>
  <si>
    <t>Fiche technique — Potage purée Dubarry</t>
  </si>
  <si>
    <t>Potage purée Dubarry  EP_POTA_PURE_DUB</t>
  </si>
  <si>
    <t>1.</t>
  </si>
  <si>
    <t>2.</t>
  </si>
  <si>
    <t xml:space="preserve">    OEUF (ml)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</si>
</sst>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3.8916923636364</v>
      </c>
    </row>
    <row r="12">
      <c r="A12" t="s" s="3">
        <v>17</v>
      </c>
      <c r="B12" s="4">
        <v>3.8916923636364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3.8916923636364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7.272727</v>
      </c>
      <c r="E8" s="11">
        <f>D8*$B$2</f>
        <v>7.272727</v>
      </c>
      <c r="F8" t="s">
        <v>25</v>
      </c>
      <c r="G8" s="4">
        <f>E8*0.2700000101</f>
        <v>1.963636</v>
      </c>
    </row>
    <row r="9">
      <c r="A9" t="s" s="12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E10*2.85</f>
        <v>0.57</v>
      </c>
    </row>
    <row r="11">
      <c r="A11" t="s">
        <v>46</v>
      </c>
      <c r="B11" t="s">
        <v>47</v>
      </c>
      <c r="C11" t="s">
        <v>48</v>
      </c>
      <c r="D11" s="9">
        <v>0.8</v>
      </c>
      <c r="E11" s="11">
        <f>D11*$B$2</f>
        <v>0.8</v>
      </c>
      <c r="F11" t="s">
        <v>35</v>
      </c>
      <c r="G11" s="4">
        <f>E11*1.5</f>
        <v>1.2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0.04</v>
      </c>
      <c r="E3" t="s">
        <v>35</v>
      </c>
      <c r="F3" t="s">
        <v>34</v>
      </c>
    </row>
    <row r="4">
      <c r="A4">
        <v>1</v>
      </c>
      <c r="B4" t="s">
        <v>58</v>
      </c>
      <c r="C4" t="s">
        <v>54</v>
      </c>
      <c r="D4" s="11">
        <v>0.4</v>
      </c>
      <c r="E4" t="s">
        <v>35</v>
      </c>
      <c r="F4" t="s">
        <v>59</v>
      </c>
    </row>
    <row r="5">
      <c r="A5">
        <v>2</v>
      </c>
      <c r="B5" t="s">
        <v>60</v>
      </c>
      <c r="C5" t="s">
        <v>57</v>
      </c>
      <c r="D5" s="11">
        <v>7.273</v>
      </c>
      <c r="E5" t="s">
        <v>25</v>
      </c>
      <c r="F5" t="s">
        <v>38</v>
      </c>
    </row>
    <row r="6">
      <c r="A6">
        <v>1</v>
      </c>
      <c r="B6" t="s">
        <v>61</v>
      </c>
      <c r="C6" t="s">
        <v>57</v>
      </c>
      <c r="D6" s="11">
        <v>0.8</v>
      </c>
      <c r="E6" t="s">
        <v>35</v>
      </c>
      <c r="F6" t="s">
        <v>48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45</v>
      </c>
      <c r="F7" t="s">
        <v>44</v>
      </c>
    </row>
    <row r="8">
      <c r="A8">
        <v>1</v>
      </c>
      <c r="B8" t="s">
        <v>63</v>
      </c>
      <c r="C8" t="s">
        <v>57</v>
      </c>
      <c r="D8" s="11">
        <v>0.16</v>
      </c>
      <c r="E8" t="s">
        <v>35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"EP_POTA_PURE_DUB · CUI.ENC.POTAGES · référence : "&amp;Besoins!B3&amp;" "&amp;Besoins!C3&amp;" · multiplicateur réglable sur la feuille ""Besoins"""</f>
        <v>EP_POTA_PURE_DUB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79</v>
      </c>
      <c r="B6" t="str" s="14">
        <f>"[ÉPLUCHER] "&amp;Procedure!D3</f>
        <v>[ÉPLUCHER] Préparer les légumes - 20 min Eplucher et laver soigneusement les poireaux et les pommes de terre.</v>
      </c>
      <c r="C6"/>
      <c r="D6"/>
    </row>
    <row r="7">
      <c r="A7"/>
      <c r="B7" t="str">
        <f>Besoins!B11</f>
        <v>Pomme de terre cuite en robe</v>
      </c>
      <c r="C7" s="11">
        <f>Besoins!E11</f>
        <v>0.8</v>
      </c>
      <c r="D7" t="str">
        <f>Besoins!F11</f>
        <v>kg</v>
      </c>
    </row>
    <row r="8">
      <c r="A8"/>
      <c r="B8" t="str">
        <f>Besoins!B7</f>
        <v>BEURRE</v>
      </c>
      <c r="C8" s="11">
        <f>Besoins!E7</f>
        <v>0.04</v>
      </c>
      <c r="D8" t="str">
        <f>Besoins!F7</f>
        <v>kg</v>
      </c>
    </row>
    <row r="9">
      <c r="A9"/>
      <c r="B9" t="s">
        <v>80</v>
      </c>
      <c r="C9" s="11">
        <f>'Besoins'!$B$2*0.4</f>
        <v>0.4</v>
      </c>
      <c r="D9" t="s">
        <v>35</v>
      </c>
    </row>
    <row r="10">
      <c r="A10"/>
      <c r="B10" t="str">
        <f>Besoins!B10</f>
        <v>Crème liquide entière 35% MG UHT</v>
      </c>
      <c r="C10" s="11">
        <f>Besoins!E10</f>
        <v>0.2</v>
      </c>
      <c r="D10" t="str">
        <f>Besoins!F10</f>
        <v>lt</v>
      </c>
    </row>
    <row r="11">
      <c r="A11"/>
      <c r="B11" t="str">
        <f>Besoins!B9</f>
        <v>beurre micropain 10gr</v>
      </c>
      <c r="C11" s="11">
        <f>Besoins!E9</f>
        <v>0.16</v>
      </c>
      <c r="D11" t="str">
        <f>Besoins!F9</f>
        <v>kg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6">
    <mergeCell ref="A1:D1"/>
    <mergeCell ref="A2:D2"/>
    <mergeCell ref="A4:D4"/>
    <mergeCell ref="B5:D5"/>
    <mergeCell ref="B6:D6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2026-08-01T02:03:45Z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2026-08-01T02:03:45Z</dcterms:modified>
  <cp:revision>1</cp:revision>
</cp:coreProperties>
</file>