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arte Maître Pons" sheetId="1" r:id="rId1"/>
  </sheets>
</workbook>
</file>

<file path=xl/sharedStrings.xml><?xml version="1.0" encoding="utf-8"?>
<sst xmlns="http://schemas.openxmlformats.org/spreadsheetml/2006/main" count="24" uniqueCount="24">
  <si>
    <t>Tarte Maître Pons</t>
  </si>
  <si>
    <t>Annotations</t>
  </si>
  <si>
    <t>Quantité souhaitée</t>
  </si>
  <si>
    <t>pc</t>
  </si>
  <si>
    <t>référence : 1 pc</t>
  </si>
  <si>
    <t>Tarte Maître Pons  DE_TART_MATR_PON</t>
  </si>
  <si>
    <t>Ingrédients</t>
  </si>
  <si>
    <t xml:space="preserve">    FARINE (000)</t>
  </si>
  <si>
    <t>kg</t>
  </si>
  <si>
    <t xml:space="preserve">    sucre semoule</t>
  </si>
  <si>
    <t xml:space="preserve">    SEL</t>
  </si>
  <si>
    <t xml:space="preserve">    BEURRE</t>
  </si>
  <si>
    <t xml:space="preserve">    OEUF (P) (conv.)</t>
  </si>
  <si>
    <t xml:space="preserve">    EAU</t>
  </si>
  <si>
    <t>lt</t>
  </si>
  <si>
    <t xml:space="preserve">    Pomme de terre cuite en robe</t>
  </si>
  <si>
    <t xml:space="preserve">    MIRABELLES (BOITE)</t>
  </si>
  <si>
    <t xml:space="preserve">    LAIT</t>
  </si>
  <si>
    <t xml:space="preserve">    Crème liquide entière 35% MG UHT</t>
  </si>
  <si>
    <t xml:space="preserve">    sucre (cassonade)</t>
  </si>
  <si>
    <t>1.</t>
  </si>
  <si>
    <t>[METTRE EN PLACE] Mettre en place le poste de travail - 5 min  Denrées, matériels de préparation, de cuisson et de dressage.</t>
  </si>
  <si>
    <t>2.</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</si>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</sst>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B2*0.25</f>
        <v>0.25</v>
      </c>
      <c r="D6" t="s">
        <v>8</v>
      </c>
      <c r="E6" t="s" s="8"/>
    </row>
    <row r="7">
      <c r="A7"/>
      <c r="B7" t="s">
        <v>9</v>
      </c>
      <c r="C7" s="10">
        <f>B2*0.025</f>
        <v>0.025</v>
      </c>
      <c r="D7" t="s">
        <v>8</v>
      </c>
      <c r="E7" t="s" s="8"/>
    </row>
    <row r="8">
      <c r="A8"/>
      <c r="B8" t="s">
        <v>10</v>
      </c>
      <c r="C8" s="10">
        <f>B2*0.005</f>
        <v>0.005</v>
      </c>
      <c r="D8" t="s">
        <v>8</v>
      </c>
      <c r="E8" t="s" s="8"/>
    </row>
    <row r="9">
      <c r="A9"/>
      <c r="B9" t="s">
        <v>11</v>
      </c>
      <c r="C9" s="10">
        <f>B2*0.125</f>
        <v>0.125</v>
      </c>
      <c r="D9" t="s">
        <v>8</v>
      </c>
      <c r="E9" t="s" s="8"/>
    </row>
    <row r="10">
      <c r="A10"/>
      <c r="B10" t="s">
        <v>12</v>
      </c>
      <c r="C10" s="10">
        <f>B2*1</f>
        <v>1</v>
      </c>
      <c r="D10" t="s">
        <v>3</v>
      </c>
      <c r="E10" t="s" s="8"/>
    </row>
    <row r="11">
      <c r="A11"/>
      <c r="B11" t="s">
        <v>13</v>
      </c>
      <c r="C11" s="10">
        <f>B2*0.05</f>
        <v>0.05</v>
      </c>
      <c r="D11" t="s">
        <v>14</v>
      </c>
      <c r="E11" t="s" s="8"/>
    </row>
    <row r="12">
      <c r="A12"/>
      <c r="B12" t="s">
        <v>15</v>
      </c>
      <c r="C12" s="10">
        <f>B2*0.6</f>
        <v>0.6</v>
      </c>
      <c r="D12" t="s">
        <v>8</v>
      </c>
      <c r="E12" t="s" s="8"/>
    </row>
    <row r="13">
      <c r="A13"/>
      <c r="B13" t="s">
        <v>16</v>
      </c>
      <c r="C13" s="10">
        <f>B2*0.8</f>
        <v>0.8</v>
      </c>
      <c r="D13" t="s">
        <v>8</v>
      </c>
      <c r="E13" t="s" s="8"/>
    </row>
    <row r="14">
      <c r="A14"/>
      <c r="B14" t="s">
        <v>17</v>
      </c>
      <c r="C14" s="10">
        <f>B2*0.2</f>
        <v>0.2</v>
      </c>
      <c r="D14" t="s">
        <v>14</v>
      </c>
      <c r="E14" t="s" s="8"/>
    </row>
    <row r="15">
      <c r="A15"/>
      <c r="B15" t="s">
        <v>18</v>
      </c>
      <c r="C15" s="10">
        <f>B2*0.1</f>
        <v>0.1</v>
      </c>
      <c r="D15" t="s">
        <v>14</v>
      </c>
      <c r="E15" t="s" s="8"/>
    </row>
    <row r="16">
      <c r="A16"/>
      <c r="B16" t="s">
        <v>19</v>
      </c>
      <c r="C16" s="10">
        <f>B2*0.02</f>
        <v>0.02</v>
      </c>
      <c r="D16" t="s">
        <v>8</v>
      </c>
      <c r="E16" t="s" s="8"/>
    </row>
    <row r="17">
      <c r="A17"/>
      <c r="B17"/>
      <c r="C17"/>
      <c r="D17"/>
      <c r="E17" t="s" s="8"/>
    </row>
    <row r="18">
      <c r="A18" t="s" s="11">
        <v>20</v>
      </c>
      <c r="B18" t="s" s="12">
        <v>21</v>
      </c>
      <c r="C18"/>
      <c r="D18"/>
      <c r="E18" t="s" s="8"/>
    </row>
    <row r="19">
      <c r="A19" t="s" s="11">
        <v>22</v>
      </c>
      <c r="B19" t="inlineStr" s="12">
        <is>
          <t>[TAMISER] Confectionner la pâte brisée - 15 min Tamiser la farine et la disposer en fontaine. Ajouter le sel, le sucre, le jaune d'uf, l'eau et le beurre découpé en petites parcelles. Mélanger ces éléments du bout des doigts au centre de la fontai­ne, puis incorporer progressivement la farine à l'aide d'un coupe-pâte. Fraiser une ou deux fois au maximum. Rassembler la pâte en boule sans la pétrir. L'envelopper dans un film plastique alimentaire et réserver la pâte au frais pour qu'elle se raffermisse et perde de son éventuelle élas­ticité.</t>
        </is>
      </c>
      <c r="C19"/>
      <c r="D19"/>
      <c r="E19" t="s" s="8"/>
    </row>
    <row r="20">
      <c r="A20"/>
      <c r="B20" t="s">
        <v>7</v>
      </c>
      <c r="C20" s="10">
        <f>B2*0.25</f>
        <v>0.25</v>
      </c>
      <c r="D20" t="s">
        <v>8</v>
      </c>
      <c r="E20" t="s" s="8"/>
    </row>
    <row r="21">
      <c r="A21"/>
      <c r="B21" t="s">
        <v>9</v>
      </c>
      <c r="C21" s="10">
        <f>B2*0.025</f>
        <v>0.025</v>
      </c>
      <c r="D21" t="s">
        <v>8</v>
      </c>
      <c r="E21" t="s" s="8"/>
    </row>
    <row r="22">
      <c r="A22"/>
      <c r="B22" t="s">
        <v>11</v>
      </c>
      <c r="C22" s="10">
        <f>B2*0.125</f>
        <v>0.125</v>
      </c>
      <c r="D22" t="s">
        <v>8</v>
      </c>
      <c r="E22" t="s" s="8"/>
    </row>
    <row r="23">
      <c r="A23"/>
      <c r="B23" t="s">
        <v>19</v>
      </c>
      <c r="C23" s="10">
        <f>B2*0.02</f>
        <v>0.02</v>
      </c>
      <c r="D23" t="s">
        <v>8</v>
      </c>
      <c r="E23" t="s" s="8"/>
    </row>
    <row r="24">
      <c r="A24"/>
      <c r="B24" t="s">
        <v>10</v>
      </c>
      <c r="C24" s="10">
        <f>B2*0.005</f>
        <v>0.005</v>
      </c>
      <c r="D24" t="s">
        <v>8</v>
      </c>
      <c r="E24" t="s" s="8"/>
    </row>
    <row r="25">
      <c r="A25"/>
      <c r="B25" t="s">
        <v>12</v>
      </c>
      <c r="C25" s="10">
        <f>B2*1</f>
        <v>1</v>
      </c>
      <c r="D25" t="s">
        <v>3</v>
      </c>
      <c r="E25" t="s" s="8"/>
    </row>
    <row r="26">
      <c r="A26"/>
      <c r="B26" t="s">
        <v>13</v>
      </c>
      <c r="C26" s="10">
        <f>B2*0.05</f>
        <v>0.05</v>
      </c>
      <c r="D26" t="s">
        <v>14</v>
      </c>
      <c r="E26" t="s" s="8"/>
    </row>
    <row r="27">
      <c r="A27"/>
      <c r="B27" t="s">
        <v>15</v>
      </c>
      <c r="C27" s="10">
        <f>B2*0.6</f>
        <v>0.6</v>
      </c>
      <c r="D27" t="s">
        <v>8</v>
      </c>
      <c r="E27" t="s" s="8"/>
    </row>
    <row r="28">
      <c r="A28"/>
      <c r="B28" t="s">
        <v>16</v>
      </c>
      <c r="C28" s="10">
        <f>B2*0.8</f>
        <v>0.8</v>
      </c>
      <c r="D28" t="s">
        <v>8</v>
      </c>
      <c r="E28" t="s" s="8"/>
    </row>
    <row r="29">
      <c r="A29"/>
      <c r="B29" t="s">
        <v>17</v>
      </c>
      <c r="C29" s="10">
        <f>B2*0.2</f>
        <v>0.2</v>
      </c>
      <c r="D29" t="s">
        <v>14</v>
      </c>
      <c r="E29" t="s" s="8"/>
    </row>
    <row r="30">
      <c r="A30"/>
      <c r="B30" t="s">
        <v>18</v>
      </c>
      <c r="C30" s="10">
        <f>B2*0.1</f>
        <v>0.1</v>
      </c>
      <c r="D30" t="s">
        <v>14</v>
      </c>
      <c r="E30" t="s" s="8"/>
    </row>
    <row r="31">
      <c r="A31" t="s" s="13">
        <v>23</v>
      </c>
      <c r="B31"/>
      <c r="C31"/>
      <c r="D31"/>
      <c r="E31" t="s" s="8"/>
    </row>
  </sheetData>
  <sheetProtection sheet="1"/>
  <mergeCells count="5">
    <mergeCell ref="A1:D1"/>
    <mergeCell ref="A4:D4"/>
    <mergeCell ref="B18:D18"/>
    <mergeCell ref="B19:D1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2026-09-15T12:34:55Z</dcterms:created>
  <dc:title>Tarte Maître Pons</dc:title>
  <dc:subject/>
  <dc:creator>CUIS.web</dc:creator>
  <cp:lastModifiedBy/>
  <cp:keywords/>
  <dc:description>Export automatique — moteur récursif d'origine : Bernard Vandendaele</dc:description>
  <cp:category/>
  <dc:language>en-US</dc:language>
  <dcterms:modified xsi:type="dcterms:W3CDTF">2026-09-15T12:34:55Z</dcterms:modified>
  <cp:revision>1</cp:revision>
</cp:coreProperties>
</file>