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Religieuse (individuelle)" sheetId="1" r:id="rId1"/>
  </sheets>
</workbook>
</file>

<file path=xl/sharedStrings.xml><?xml version="1.0" encoding="utf-8"?>
<sst xmlns="http://schemas.openxmlformats.org/spreadsheetml/2006/main" count="33" uniqueCount="33">
  <si>
    <t>Religieuse (individuelle)</t>
  </si>
  <si>
    <t>Annotations</t>
  </si>
  <si>
    <t>Quantité souhaitée</t>
  </si>
  <si>
    <t>pc</t>
  </si>
  <si>
    <t>référence : 1 pc</t>
  </si>
  <si>
    <t>Religieuse (individuelle)  DE_RELI_INDI</t>
  </si>
  <si>
    <t>Ingrédients</t>
  </si>
  <si>
    <t xml:space="preserve">    FARINE (000)</t>
  </si>
  <si>
    <t>kg</t>
  </si>
  <si>
    <t xml:space="preserve">    sucre semoule</t>
  </si>
  <si>
    <t xml:space="preserve">    SEL</t>
  </si>
  <si>
    <t xml:space="preserve">    BEURRE</t>
  </si>
  <si>
    <t xml:space="preserve">    OEUF (P) (conv.)</t>
  </si>
  <si>
    <t xml:space="preserve">    EAU</t>
  </si>
  <si>
    <t>lt</t>
  </si>
  <si>
    <t xml:space="preserve">    Pomme de terre cuite en robe</t>
  </si>
  <si>
    <t xml:space="preserve">    ORANGE</t>
  </si>
  <si>
    <t xml:space="preserve">    Nappage abricot (glaçage)</t>
  </si>
  <si>
    <t>1.</t>
  </si>
  <si>
    <t>[METTRE EN PLACE] Mettre en place le poste de travail - 5 min  Denrées, matériels de préparation, de cuisson et de dressage.</t>
  </si>
  <si>
    <t>2.</t>
  </si>
  <si>
    <t>[CONFECTIONNER] Confectionner la pâte brisée - 15 min</t>
  </si>
  <si>
    <t>3.</t>
  </si>
  <si>
    <t>[ÉPLUCHER] Eplucher et citronner les pommes - 10 min  Eliminer les péricarpes et les pépins à l'aide d'un vide-pomme ou d'une cuillère à pommes noisettes.</t>
  </si>
  <si>
    <t>4.</t>
  </si>
  <si>
    <t>5.</t>
  </si>
  <si>
    <t>[PASSER] Passer la compote - 5 min Bien dessécher la compote sur le feu à l'aide d'une spatule, puis la passer au tamis ou au mixeur. La laisser refroidir</t>
  </si>
  <si>
    <t>6.</t>
  </si>
  <si>
    <t>7.</t>
  </si>
  <si>
    <t>8.</t>
  </si>
  <si>
    <t>9.</t>
  </si>
  <si>
    <t>[NAPPER] Napper la tarte aux pommes (lustrer) - 5 min Chauffer le nappage dans une petite sauteuse et le détendre si .cessaire avec un peu de siropén</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</si>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</sst>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B2*0.25</f>
        <v>0.25</v>
      </c>
      <c r="D6" t="s">
        <v>8</v>
      </c>
      <c r="E6" t="s" s="8"/>
    </row>
    <row r="7">
      <c r="A7"/>
      <c r="B7" t="s">
        <v>9</v>
      </c>
      <c r="C7" s="10">
        <f>B2*0.025</f>
        <v>0.025</v>
      </c>
      <c r="D7" t="s">
        <v>8</v>
      </c>
      <c r="E7" t="s" s="8"/>
    </row>
    <row r="8">
      <c r="A8"/>
      <c r="B8" t="s">
        <v>10</v>
      </c>
      <c r="C8" s="10">
        <f>B2*0.005</f>
        <v>0.005</v>
      </c>
      <c r="D8" t="s">
        <v>8</v>
      </c>
      <c r="E8" t="s" s="8"/>
    </row>
    <row r="9">
      <c r="A9"/>
      <c r="B9" t="s">
        <v>11</v>
      </c>
      <c r="C9" s="10">
        <f>B2*0.125</f>
        <v>0.125</v>
      </c>
      <c r="D9" t="s">
        <v>8</v>
      </c>
      <c r="E9" t="s" s="8"/>
    </row>
    <row r="10">
      <c r="A10"/>
      <c r="B10" t="s">
        <v>12</v>
      </c>
      <c r="C10" s="10">
        <f>B2*1</f>
        <v>1</v>
      </c>
      <c r="D10" t="s">
        <v>3</v>
      </c>
      <c r="E10" t="s" s="8"/>
    </row>
    <row r="11">
      <c r="A11"/>
      <c r="B11" t="s">
        <v>13</v>
      </c>
      <c r="C11" s="10">
        <f>B2*0.05</f>
        <v>0.05</v>
      </c>
      <c r="D11" t="s">
        <v>14</v>
      </c>
      <c r="E11" t="s" s="8"/>
    </row>
    <row r="12">
      <c r="A12"/>
      <c r="B12" t="s">
        <v>15</v>
      </c>
      <c r="C12" s="10">
        <f>B2*0.6</f>
        <v>0.6</v>
      </c>
      <c r="D12" t="s">
        <v>8</v>
      </c>
      <c r="E12" t="s" s="8"/>
    </row>
    <row r="13">
      <c r="A13"/>
      <c r="B13" t="s">
        <v>16</v>
      </c>
      <c r="C13" s="10">
        <f>B2*0.6</f>
        <v>0.6</v>
      </c>
      <c r="D13" t="s">
        <v>8</v>
      </c>
      <c r="E13" t="s" s="8"/>
    </row>
    <row r="14">
      <c r="A14"/>
      <c r="B14" t="s">
        <v>17</v>
      </c>
      <c r="C14" s="10">
        <f>B2*0.14</f>
        <v>0.14</v>
      </c>
      <c r="D14" t="s">
        <v>8</v>
      </c>
      <c r="E14" t="s" s="8"/>
    </row>
    <row r="15">
      <c r="A15"/>
      <c r="B15"/>
      <c r="C15"/>
      <c r="D15"/>
      <c r="E15" t="s" s="8"/>
    </row>
    <row r="16">
      <c r="A16" t="s" s="11">
        <v>18</v>
      </c>
      <c r="B16" t="s" s="12">
        <v>19</v>
      </c>
      <c r="C16"/>
      <c r="D16"/>
      <c r="E16" t="s" s="8"/>
    </row>
    <row r="17">
      <c r="A17" t="s" s="11">
        <v>20</v>
      </c>
      <c r="B17" t="s" s="12">
        <v>21</v>
      </c>
      <c r="C17"/>
      <c r="D17"/>
      <c r="E17" t="s" s="8"/>
    </row>
    <row r="18">
      <c r="A18"/>
      <c r="B18" t="s">
        <v>10</v>
      </c>
      <c r="C18" s="10">
        <f>B2*0.005</f>
        <v>0.005</v>
      </c>
      <c r="D18" t="s">
        <v>8</v>
      </c>
      <c r="E18" t="s" s="8"/>
    </row>
    <row r="19">
      <c r="A19"/>
      <c r="B19" t="s">
        <v>12</v>
      </c>
      <c r="C19" s="10">
        <f>B2*1</f>
        <v>1</v>
      </c>
      <c r="D19" t="s">
        <v>3</v>
      </c>
      <c r="E19" t="s" s="8"/>
    </row>
    <row r="20">
      <c r="A20"/>
      <c r="B20" t="s">
        <v>13</v>
      </c>
      <c r="C20" s="10">
        <f>B2*0.05</f>
        <v>0.05</v>
      </c>
      <c r="D20" t="s">
        <v>14</v>
      </c>
      <c r="E20" t="s" s="8"/>
    </row>
    <row r="21">
      <c r="A21"/>
      <c r="B21" t="s">
        <v>16</v>
      </c>
      <c r="C21" s="10">
        <f>B2*0.6</f>
        <v>0.6</v>
      </c>
      <c r="D21" t="s">
        <v>8</v>
      </c>
      <c r="E21" t="s" s="8"/>
    </row>
    <row r="22">
      <c r="A22" t="s" s="11">
        <v>22</v>
      </c>
      <c r="B22" t="s" s="12">
        <v>23</v>
      </c>
      <c r="C22"/>
      <c r="D22"/>
      <c r="E22" t="s" s="8"/>
    </row>
    <row r="23">
      <c r="A23"/>
      <c r="B23" t="s">
        <v>15</v>
      </c>
      <c r="C23" s="10">
        <f>B2*0.6</f>
        <v>0.6</v>
      </c>
      <c r="D23" t="s">
        <v>8</v>
      </c>
      <c r="E23" t="s" s="8"/>
    </row>
    <row r="24">
      <c r="A24" t="s" s="11">
        <v>24</v>
      </c>
      <c r="B24" t="inlineStr" s="12">
        <is>
          <t>[DÉTAILLER] Confectionner la compote* (marmelade) - 10 min Détailler la moitié des pommes en quartiers, puis les émincer en lamelles épaisses. Mettre les pommes dans une russe ou dans une sauteuse, ajouter le sucre et un peu d'eau. Cuire la compote doucement et à couvert.</t>
        </is>
      </c>
      <c r="C24"/>
      <c r="D24"/>
      <c r="E24" t="s" s="8"/>
    </row>
    <row r="25">
      <c r="A25"/>
      <c r="B25" t="s">
        <v>9</v>
      </c>
      <c r="C25" s="10">
        <f>B2*0.025</f>
        <v>0.025</v>
      </c>
      <c r="D25" t="s">
        <v>8</v>
      </c>
      <c r="E25" t="s" s="8"/>
    </row>
    <row r="26">
      <c r="A26" t="s" s="11">
        <v>25</v>
      </c>
      <c r="B26" t="s" s="12">
        <v>26</v>
      </c>
      <c r="C26"/>
      <c r="D26"/>
      <c r="E26" t="s" s="8"/>
    </row>
    <row r="27">
      <c r="A27" t="s" s="11">
        <v>27</v>
      </c>
      <c r="B27" t="inlineStr" s="12">
        <is>
          <t>[FONCER] Foncer la tarte - 10 min Beurrer le cercle avec le beurre en pommade. Fleurer le marbre avec de la farine et abaisser la pâte à 3 mm d'épaisseur à l'aide d'un rouleau à pâtisserie. Eliminer lexcédent de farine à laide dune brosse et la piquer régulièrement avec un pique-vite. Enrouler la pâte autour du rouleau et la dérouler à lenvers sur le cercle. Recentrer labaisse si nécessaire et ôter à nouveau lexcédent de farine avec la brosse. Foncer le cercle, relever les crêtes et les chiqueter à l'aide d'une .tarteàpince Disposer le «fond de tarte» sur une plaque à pâtisserie ronde ou .reèsur une tourti Réserver en enceinte réfrigérée.</t>
        </is>
      </c>
      <c r="C27"/>
      <c r="D27"/>
      <c r="E27" t="s" s="8"/>
    </row>
    <row r="28">
      <c r="A28"/>
      <c r="B28" t="s">
        <v>7</v>
      </c>
      <c r="C28" s="10">
        <f>B2*0.25</f>
        <v>0.25</v>
      </c>
      <c r="D28" t="s">
        <v>8</v>
      </c>
      <c r="E28" t="s" s="8"/>
    </row>
    <row r="29">
      <c r="A29"/>
      <c r="B29" t="s">
        <v>11</v>
      </c>
      <c r="C29" s="10">
        <f>B2*0.125</f>
        <v>0.125</v>
      </c>
      <c r="D29" t="s">
        <v>8</v>
      </c>
      <c r="E29" t="s" s="8"/>
    </row>
    <row r="30">
      <c r="A30" t="s" s="11">
        <v>28</v>
      </c>
      <c r="B30" t="inlineStr" s="12">
        <is>
          <t>[FOURRER] Garnir la tarte - 15 min .Masquer le fond de la tarte avec la compote refroidie-éminCouper les pommes en 2 dans le sens de la verticale, puis les.paisseuré2 mm d'àcer finement en demi-lamelles de 1 Disposer harmonieusement en rosace les lamelles de pommes sur la compote en les chevauchant. Dorer à l'uf (facultatif).</t>
        </is>
      </c>
      <c r="C30"/>
      <c r="D30"/>
      <c r="E30" t="s" s="8"/>
    </row>
    <row r="31">
      <c r="A31" t="s" s="11">
        <v>29</v>
      </c>
      <c r="B31" t="inlineStr" s="12">
        <is>
          <t>[CUIRE] Marquer la tarte aux pommes en cuisson - 3 min .Cuire la tarte aux pommes au four à200 °C pendant 30 à35 min-te aux 2/3 de la cuisRetirer le cercle et passer de la dorure sur la pâ.son de la tarte  Débarrasser la tarte aux pommes sur une grille à pâtisserie.</t>
        </is>
      </c>
      <c r="C31"/>
      <c r="D31"/>
      <c r="E31" t="s" s="8"/>
    </row>
    <row r="32">
      <c r="A32" t="s" s="11">
        <v>30</v>
      </c>
      <c r="B32" t="s" s="12">
        <v>31</v>
      </c>
      <c r="C32"/>
      <c r="D32"/>
      <c r="E32" t="s" s="8"/>
    </row>
    <row r="33">
      <c r="A33"/>
      <c r="B33" t="s">
        <v>17</v>
      </c>
      <c r="C33" s="10">
        <f>B2*0.14</f>
        <v>0.14</v>
      </c>
      <c r="D33" t="s">
        <v>8</v>
      </c>
      <c r="E33" t="s" s="8"/>
    </row>
    <row r="34">
      <c r="A34" t="s" s="13">
        <v>32</v>
      </c>
      <c r="B34"/>
      <c r="C34"/>
      <c r="D34"/>
      <c r="E34" t="s" s="8"/>
    </row>
  </sheetData>
  <sheetProtection sheet="1"/>
  <mergeCells count="12">
    <mergeCell ref="A1:D1"/>
    <mergeCell ref="A4:D4"/>
    <mergeCell ref="B16:D16"/>
    <mergeCell ref="B17:D17"/>
    <mergeCell ref="B22:D22"/>
    <mergeCell ref="B24:D24"/>
    <mergeCell ref="B26:D26"/>
    <mergeCell ref="B27:D27"/>
    <mergeCell ref="B30:D30"/>
    <mergeCell ref="B31:D31"/>
    <mergeCell ref="B32:D32"/>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2026-09-15T12:34:44Z</dcterms:created>
  <dc:title>Religieuse (individuelle)</dc:title>
  <dc:subject/>
  <dc:creator>CUIS.web</dc:creator>
  <cp:lastModifiedBy/>
  <cp:keywords/>
  <dc:description>Export automatique — moteur récursif d'origine : Bernard Vandendaele</dc:description>
  <cp:category/>
  <dc:language>en-US</dc:language>
  <dcterms:modified xsi:type="dcterms:W3CDTF">2026-09-15T12:34:44Z</dcterms:modified>
  <cp:revision>1</cp:revision>
</cp:coreProperties>
</file>