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<sst xmlns="http://schemas.openxmlformats.org/spreadsheetml/2006/main" count="87" uniqueCount="87">
  <si>
    <t>Fiche technique</t>
  </si>
  <si>
    <t>Nom</t>
  </si>
  <si>
    <t>Pâte à choux (BPI cuisine)</t>
  </si>
  <si>
    <t>Code</t>
  </si>
  <si>
    <t>BPI-PAT-CHOUX</t>
  </si>
  <si>
    <t>Classe</t>
  </si>
  <si>
    <t>Pâte à choux (PAT.PATES.CHOUX)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</si>
  <si>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</si>
  <si>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</si>
  <si>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</si>
  <si>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</si>
  <si>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</si>
  <si>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</si>
  <si>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</si>
  <si>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</si>
  <si>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2,85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</si>
  <si>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</si>
  <si>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</si>
  <si>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</si>
  <si>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</si>
  <si>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</si>
  <si>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</si>
  <si>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</si>
  <si>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</si>
  <si>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</si>
  <si>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</si>
  <si>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</si>
  <si>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</si>
  <si>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</si>
  <si>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</si>
  <si>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</si>
  <si>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</si>
  <si>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</si>
  <si>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</si>
  <si>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</si>
  <si>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</si>
  <si>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</si>
  <si>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</si>
  <si>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</si>
  <si>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</si>
  <si>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</si>
  <si>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</si>
  <si>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</si>
  <si>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</si>
  <si>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</si>
  <si>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</si>
  <si>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</si>
  <si>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</si>
  <si>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</si>
  <si>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</si>
  <si>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</si>
  <si>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</si>
  <si>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</si>
  <si>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</si>
  <si>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</si>
  <si>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</si>
  <si>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2,85 lt)</t>
  </si>
  <si>
    <t>recette</t>
  </si>
  <si>
    <t>Pâte à choux</t>
  </si>
  <si>
    <t xml:space="preserve">    ↳ EAU</t>
  </si>
  <si>
    <t>matiere</t>
  </si>
  <si>
    <t xml:space="preserve">    ↳ Sel fin de cuisine</t>
  </si>
  <si>
    <t xml:space="preserve">    ↳ Sucre blanc cristal sac 25 kg</t>
  </si>
  <si>
    <t xml:space="preserve">    ↳ BEURRE</t>
  </si>
  <si>
    <t xml:space="preserve">    ↳ Farine de blé T55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</si>
  <si>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</si>
  <si>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</si>
  <si>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</si>
  <si>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</si>
  <si>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</si>
  <si>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</si>
  <si>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</si>
  <si>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</si>
  <si>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</si>
  <si>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</si>
  <si>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</si>
  <si>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Tamiser la farine. Beurrer légèrement la plaque à pâtisserie.</t>
  </si>
  <si>
    <t>RÉUNIR</t>
  </si>
  <si>
    <t>INCORPORER</t>
  </si>
  <si>
    <t>DRESSER</t>
  </si>
  <si>
    <t>Fiche technique — Pâte à choux (BPI cuisine)</t>
  </si>
  <si>
    <t>Pâte à choux (BPI cuisine)  BPI-PAT-CHOUX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</si>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</sst>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6.23156</v>
      </c>
    </row>
    <row r="12">
      <c r="A12" t="s" s="3">
        <v>17</v>
      </c>
      <c r="B12" s="4">
        <v>2.1865122807018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6.23156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2.85</v>
      </c>
      <c r="C3" t="s" s="10">
        <v>25</v>
      </c>
      <c r="D3"/>
      <c r="E3"/>
      <c r="F3"/>
    </row>
    <row r="4">
      <c r="A4" t="s">
        <v>26</v>
      </c>
      <c r="B4" s="11">
        <f>$B$2*B3</f>
        <v>2.85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E7*3.9514</f>
        <v>1.58056</v>
      </c>
    </row>
    <row r="8">
      <c r="A8" t="s" s="12">
        <v>36</v>
      </c>
      <c r="B8" t="s">
        <v>37</v>
      </c>
      <c r="C8" t="s">
        <v>38</v>
      </c>
      <c r="D8" s="9">
        <v>16</v>
      </c>
      <c r="E8" s="11">
        <f>D8*$B$2</f>
        <v>16</v>
      </c>
      <c r="F8" t="s">
        <v>39</v>
      </c>
      <c r="G8" s="4">
        <f>E8*0.27</f>
        <v>4.32</v>
      </c>
    </row>
    <row r="9">
      <c r="A9" t="s" s="12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E9*0.003</f>
        <v>0.003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35</v>
      </c>
      <c r="G10" s="4">
        <f>E10*0.56</f>
        <v>0.28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35</v>
      </c>
      <c r="G11" s="4">
        <f>E11*0.35</f>
        <v>0.007</v>
      </c>
    </row>
    <row r="12">
      <c r="A12" t="s">
        <v>49</v>
      </c>
      <c r="B12" t="s">
        <v>50</v>
      </c>
      <c r="C12" t="s">
        <v>51</v>
      </c>
      <c r="D12" s="9">
        <v>0.05</v>
      </c>
      <c r="E12" s="11">
        <f>D12*$B$2</f>
        <v>0.05</v>
      </c>
      <c r="F12" t="s">
        <v>35</v>
      </c>
      <c r="G12" s="4">
        <f>E12*0.82</f>
        <v>0.041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2.85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</v>
      </c>
      <c r="E3" t="s">
        <v>25</v>
      </c>
      <c r="F3" t="s">
        <v>42</v>
      </c>
    </row>
    <row r="4">
      <c r="A4">
        <v>1</v>
      </c>
      <c r="B4" t="s">
        <v>61</v>
      </c>
      <c r="C4" t="s">
        <v>60</v>
      </c>
      <c r="D4" s="11">
        <v>0.02</v>
      </c>
      <c r="E4" t="s">
        <v>35</v>
      </c>
      <c r="F4" t="s">
        <v>48</v>
      </c>
    </row>
    <row r="5">
      <c r="A5">
        <v>1</v>
      </c>
      <c r="B5" t="s">
        <v>62</v>
      </c>
      <c r="C5" t="s">
        <v>60</v>
      </c>
      <c r="D5" s="11">
        <v>0.05</v>
      </c>
      <c r="E5" t="s">
        <v>35</v>
      </c>
      <c r="F5" t="s">
        <v>51</v>
      </c>
    </row>
    <row r="6">
      <c r="A6">
        <v>1</v>
      </c>
      <c r="B6" t="s">
        <v>63</v>
      </c>
      <c r="C6" t="s">
        <v>60</v>
      </c>
      <c r="D6" s="11">
        <v>0.4</v>
      </c>
      <c r="E6" t="s">
        <v>35</v>
      </c>
      <c r="F6" t="s">
        <v>34</v>
      </c>
    </row>
    <row r="7">
      <c r="A7">
        <v>1</v>
      </c>
      <c r="B7" t="s">
        <v>64</v>
      </c>
      <c r="C7" t="s">
        <v>60</v>
      </c>
      <c r="D7" s="11">
        <v>0.5</v>
      </c>
      <c r="E7" t="s">
        <v>35</v>
      </c>
      <c r="F7" t="s">
        <v>45</v>
      </c>
    </row>
    <row r="8">
      <c r="A8">
        <v>1</v>
      </c>
      <c r="B8" t="s">
        <v>65</v>
      </c>
      <c r="C8" t="s">
        <v>57</v>
      </c>
      <c r="D8" s="11">
        <v>16</v>
      </c>
      <c r="E8" t="s">
        <v>39</v>
      </c>
      <c r="F8" t="s">
        <v>66</v>
      </c>
    </row>
    <row r="9">
      <c r="A9">
        <v>2</v>
      </c>
      <c r="B9" t="s">
        <v>67</v>
      </c>
      <c r="C9" t="s">
        <v>57</v>
      </c>
      <c r="D9" s="11">
        <v>0.88</v>
      </c>
      <c r="E9" t="s">
        <v>25</v>
      </c>
      <c r="F9" t="s">
        <v>66</v>
      </c>
    </row>
    <row r="10">
      <c r="A10">
        <v>3</v>
      </c>
      <c r="B10" t="s">
        <v>68</v>
      </c>
      <c r="C10" t="s">
        <v>60</v>
      </c>
      <c r="D10" s="11">
        <v>16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inlineStr" s="14">
        <is>
          <t>Réaliser la panade — dans une russe, réunir l'eau (ou le lait), le sel, le sucre (facultatif) et le beurre découpé en parcelles. Porter à ébullition en veillant à obtenir simultanément l'ébullition du liquide et la fusion complète du beurre.</t>
        </is>
      </c>
      <c r="E3" t="s" s="14"/>
      <c r="F3"/>
    </row>
    <row r="4">
      <c r="A4" t="s">
        <v>2</v>
      </c>
      <c r="B4">
        <v>3</v>
      </c>
      <c r="C4" t="s">
        <v>78</v>
      </c>
      <c r="D4" t="inlineStr" s="14">
        <is>
          <t>Ajouter hors du feu la farine tamisée en une seule fois. Mélanger énergiquement à l'aide d'une spatule. Remettre sur le feu durant quelques secondes et dessécher la détrempe jusqu'à ce qu'elle n'adhère plus aux parois et forme une boule. Débarrasser dans une calotte.</t>
        </is>
      </c>
      <c r="E4" t="s" s="14"/>
      <c r="F4"/>
    </row>
    <row r="5">
      <c r="A5" t="s">
        <v>2</v>
      </c>
      <c r="B5">
        <v>4</v>
      </c>
      <c r="C5" t="s">
        <v>78</v>
      </c>
      <c r="D5" t="inlineStr" s="14">
        <is>
          <t>Incorporer les œufs un par un dans la détrempe tiédie, en mélangeant énergiquement après chaque addition jusqu'à absorption complète. La pâte est à bonne consistance lorsqu'elle forme un ruban souple qui s'écarte progressivement.</t>
        </is>
      </c>
      <c r="E5" t="s" s="14"/>
      <c r="F5"/>
    </row>
    <row r="6">
      <c r="A6" t="s">
        <v>2</v>
      </c>
      <c r="B6">
        <v>5</v>
      </c>
      <c r="C6" t="s">
        <v>79</v>
      </c>
      <c r="D6" t="inlineStr" s="14">
        <is>
          <t>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t>
        </is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"BPI-PAT-CHOUX · PAT.PATES.CHOUX · référence : "&amp;Besoins!B3&amp;" "&amp;Besoins!C3&amp;" · multiplicateur réglable sur la feuille ""Besoins"""</f>
        <v>BPI-PAT-CHOUX · PAT.PATES.CHOUX · référence : 2,85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"[METTRE EN PLACE] "&amp;Procedure!D2</f>
        <v>[METTRE EN PLACE] Mettre en place le poste de travail — Peser, mesurer et contrôler les denrées. Tamiser la farine. Beurrer légèrement la plaque à pâtisserie.</v>
      </c>
      <c r="C5"/>
      <c r="D5"/>
    </row>
    <row r="6">
      <c r="A6" t="s" s="17">
        <v>83</v>
      </c>
      <c r="B6" t="str" s="14">
        <f>"[RÉUNIR] "&amp;Procedure!D3</f>
        <v>[RÉUNIR] Réaliser la panade — dans une russe, réunir l'eau (ou le lait), le sel, le sucre (facultatif) et le beurre découpé en parcelles. Porter à ébullition en veillant à obtenir simultanément l'ébullition du liquide et la fusion complète du beurre.</v>
      </c>
      <c r="C6"/>
      <c r="D6"/>
    </row>
    <row r="7">
      <c r="A7" t="s" s="17">
        <v>84</v>
      </c>
      <c r="B7" t="str" s="14">
        <f>"[INCORPORER] "&amp;Procedure!D4</f>
        <v>[INCORPORER] Ajouter hors du feu la farine tamisée en une seule fois. Mélanger énergiquement à l'aide d'une spatule. Remettre sur le feu durant quelques secondes et dessécher la détrempe jusqu'à ce qu'elle n'adhère plus aux parois et forme une boule. Débarrasser dans une calotte.</v>
      </c>
      <c r="C7"/>
      <c r="D7"/>
    </row>
    <row r="8">
      <c r="A8" t="s" s="17">
        <v>85</v>
      </c>
      <c r="B8" t="str" s="14">
        <f>"[INCORPORER] "&amp;Procedure!D5</f>
        <v>[INCORPORER] Incorporer les œufs un par un dans la détrempe tiédie, en mélangeant énergiquement après chaque addition jusqu'à absorption complète. La pâte est à bonne consistance lorsqu'elle forme un ruban souple qui s'écarte progressivement.</v>
      </c>
      <c r="C8"/>
      <c r="D8"/>
    </row>
    <row r="9">
      <c r="A9" t="s" s="17">
        <v>86</v>
      </c>
      <c r="B9" t="str" s="14">
        <f>"[DRESSER] "&amp;Procedure!D6</f>
        <v>[DRESSER] Dresser ou coucher la pâte à choux — emplir une poche munie d'une douille ronde unie. Coucher sur plaque beurrée en quinconce avec suffisamment d'espace. Dorer en deux fois : une première fois à la dorure détendue, une seconde fois à l'œuf entier avant incision et enfournage. Cuire à 200-220°C.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2026-08-01T00:47:08Z</dcterms:created>
  <dc:title>Pâte à choux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2026-08-01T00:47:08Z</dcterms:modified>
  <cp:revision>1</cp:revision>
</cp:coreProperties>
</file>